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60" windowWidth="20730" windowHeight="11700"/>
  </bookViews>
  <sheets>
    <sheet name="Übersicht" sheetId="19" r:id="rId1"/>
    <sheet name="AK 10" sheetId="1" r:id="rId2"/>
    <sheet name="AK 11-12" sheetId="4" r:id="rId3"/>
    <sheet name="AK 13-14" sheetId="5" r:id="rId4"/>
    <sheet name="AK 15-16" sheetId="6" r:id="rId5"/>
    <sheet name="AK 17-18" sheetId="7" r:id="rId6"/>
    <sheet name="AK Offen" sheetId="8" r:id="rId7"/>
    <sheet name="AK 25-49" sheetId="10" r:id="rId8"/>
    <sheet name="AK 50-59" sheetId="15" r:id="rId9"/>
    <sheet name="AK 60+" sheetId="17" r:id="rId10"/>
    <sheet name="Altersklassentabelle" sheetId="16" state="hidden" r:id="rId11"/>
  </sheets>
  <calcPr calcId="145621"/>
</workbook>
</file>

<file path=xl/calcChain.xml><?xml version="1.0" encoding="utf-8"?>
<calcChain xmlns="http://schemas.openxmlformats.org/spreadsheetml/2006/main">
  <c r="D2" i="17" l="1"/>
  <c r="D3" i="17"/>
  <c r="D4" i="17"/>
  <c r="D2" i="10" l="1"/>
  <c r="D3" i="10"/>
  <c r="D4" i="10"/>
  <c r="D5" i="10"/>
  <c r="D6" i="10"/>
  <c r="D7" i="10"/>
  <c r="D8" i="10"/>
  <c r="D9" i="10"/>
  <c r="D10" i="10" l="1"/>
  <c r="D11" i="10"/>
  <c r="D12" i="10"/>
  <c r="D13" i="10"/>
  <c r="D14" i="10"/>
  <c r="C7" i="19" l="1"/>
  <c r="D7" i="19"/>
  <c r="C8" i="19"/>
  <c r="D8" i="19"/>
  <c r="C9" i="19"/>
  <c r="D9" i="19"/>
  <c r="C10" i="19"/>
  <c r="D10" i="19"/>
  <c r="C11" i="19"/>
  <c r="D11" i="19"/>
  <c r="C12" i="19"/>
  <c r="D12" i="19"/>
  <c r="C13" i="19"/>
  <c r="D13" i="19"/>
  <c r="D11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0" i="17"/>
  <c r="D9" i="17"/>
  <c r="D8" i="17"/>
  <c r="D7" i="17"/>
  <c r="D6" i="17"/>
  <c r="D5" i="17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D15" i="10"/>
  <c r="D16" i="10"/>
  <c r="D17" i="10"/>
  <c r="D18" i="10"/>
  <c r="D19" i="10"/>
  <c r="D20" i="10"/>
  <c r="D21" i="10"/>
  <c r="D22" i="10"/>
  <c r="D23" i="10"/>
  <c r="D24" i="10"/>
  <c r="D25" i="10"/>
  <c r="D26" i="10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3" i="16"/>
  <c r="A4" i="16"/>
  <c r="A5" i="16"/>
  <c r="A6" i="16"/>
  <c r="A7" i="16"/>
  <c r="A2" i="16"/>
  <c r="C14" i="19" l="1"/>
  <c r="C18" i="19" l="1"/>
  <c r="C20" i="19" s="1"/>
</calcChain>
</file>

<file path=xl/sharedStrings.xml><?xml version="1.0" encoding="utf-8"?>
<sst xmlns="http://schemas.openxmlformats.org/spreadsheetml/2006/main" count="204" uniqueCount="66">
  <si>
    <t>Nachname</t>
  </si>
  <si>
    <t>Vorname</t>
  </si>
  <si>
    <t>Jahrgang</t>
  </si>
  <si>
    <t>Gliederung</t>
  </si>
  <si>
    <t>Altersklasse</t>
  </si>
  <si>
    <t>Geschlecht</t>
  </si>
  <si>
    <t>50m Hindernis</t>
  </si>
  <si>
    <t>50m k. Schwimmen</t>
  </si>
  <si>
    <t>50m Flossen</t>
  </si>
  <si>
    <t>100m Hindernis</t>
  </si>
  <si>
    <t>50m Retten</t>
  </si>
  <si>
    <t>50m Retten m. Flossen</t>
  </si>
  <si>
    <t>200m Hindernis</t>
  </si>
  <si>
    <t>100m k. Retten</t>
  </si>
  <si>
    <t>100m Retten m. Flossen</t>
  </si>
  <si>
    <t>50m Freistil</t>
  </si>
  <si>
    <t>25m Schleppen e. P.</t>
  </si>
  <si>
    <t>Super-Lifesaver</t>
  </si>
  <si>
    <t>Lifesaver</t>
  </si>
  <si>
    <t>AK 50</t>
  </si>
  <si>
    <t>AK 55</t>
  </si>
  <si>
    <t>AK 60</t>
  </si>
  <si>
    <t>AK 65</t>
  </si>
  <si>
    <t>AK 70</t>
  </si>
  <si>
    <t>AK 75</t>
  </si>
  <si>
    <t>Alter</t>
  </si>
  <si>
    <t>Bezugsjahr</t>
  </si>
  <si>
    <t>AK 10</t>
  </si>
  <si>
    <t>AK 12</t>
  </si>
  <si>
    <t>AK 13/14</t>
  </si>
  <si>
    <t>AK 15/16</t>
  </si>
  <si>
    <t>AK 17/18</t>
  </si>
  <si>
    <t>AK Offen</t>
  </si>
  <si>
    <t>AK 25</t>
  </si>
  <si>
    <t>AK 30</t>
  </si>
  <si>
    <t>AK 35</t>
  </si>
  <si>
    <t>AK 40</t>
  </si>
  <si>
    <t>AK 45</t>
  </si>
  <si>
    <t>AK 80</t>
  </si>
  <si>
    <t>AK 85</t>
  </si>
  <si>
    <t>AK 90</t>
  </si>
  <si>
    <t>AK 95+</t>
  </si>
  <si>
    <t>50m Retten mit Flossen</t>
  </si>
  <si>
    <t>11/12</t>
  </si>
  <si>
    <t>13/14</t>
  </si>
  <si>
    <t>15/16</t>
  </si>
  <si>
    <t>17/18</t>
  </si>
  <si>
    <t>offen</t>
  </si>
  <si>
    <t>Senioren</t>
  </si>
  <si>
    <t>w</t>
  </si>
  <si>
    <t>m</t>
  </si>
  <si>
    <t>Gesamt</t>
  </si>
  <si>
    <t>davon Nachmeldungen</t>
  </si>
  <si>
    <t>Startgeld</t>
  </si>
  <si>
    <t>Kaution Kampfrichter</t>
  </si>
  <si>
    <t>Zu überweisen</t>
  </si>
  <si>
    <t>Übersicht über die Meldung</t>
  </si>
  <si>
    <t>Anzahl Sportler</t>
  </si>
  <si>
    <t>Kampfrichter</t>
  </si>
  <si>
    <t>Name</t>
  </si>
  <si>
    <t>Qualifikation</t>
  </si>
  <si>
    <t>Bitte hier den Namen des Kampfrichters und seine Qualifikation eintragen.</t>
  </si>
  <si>
    <t>Wenn ihr mehrere Kampfrichter mitbringt oder euch während des Wettkampfs</t>
  </si>
  <si>
    <t xml:space="preserve">ablöst, dann tragt bitte auch alle Namen und Qualifikationen in die Tabelle. </t>
  </si>
  <si>
    <t>davon Mehrfachmeldung</t>
  </si>
  <si>
    <t>Bitte nur die roten Felder ausfüllen! Alles andere wird automatisch berechnet.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</si>
</sst>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mm:ss.00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0" fillId="3" borderId="0" xfId="0" applyFill="1"/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left" indent="1"/>
    </xf>
    <xf numFmtId="49" fontId="0" fillId="3" borderId="2" xfId="0" applyNumberFormat="1" applyFill="1" applyBorder="1" applyAlignment="1">
      <alignment horizontal="left" indent="1"/>
    </xf>
    <xf numFmtId="49" fontId="0" fillId="3" borderId="0" xfId="0" applyNumberFormat="1" applyFill="1"/>
    <xf numFmtId="49" fontId="0" fillId="3" borderId="2" xfId="0" applyNumberFormat="1" applyFill="1" applyBorder="1"/>
    <xf numFmtId="0" fontId="4" fillId="3" borderId="0" xfId="0" applyFont="1" applyFill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2" xfId="0" applyFill="1" applyBorder="1"/>
    <xf numFmtId="0" fontId="5" fillId="3" borderId="2" xfId="0" applyFont="1" applyFill="1" applyBorder="1" applyAlignment="1">
      <alignment horizontal="center"/>
    </xf>
    <xf numFmtId="0" fontId="6" fillId="3" borderId="11" xfId="0" applyFont="1" applyFill="1" applyBorder="1"/>
    <xf numFmtId="0" fontId="6" fillId="3" borderId="2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44" fontId="0" fillId="3" borderId="0" xfId="1" applyFont="1" applyFill="1" applyAlignment="1">
      <alignment horizontal="center"/>
    </xf>
    <xf numFmtId="44" fontId="0" fillId="3" borderId="2" xfId="1" applyFont="1" applyFill="1" applyBorder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22"/>
  <sheetViews>
    <sheetView tabSelected="1" workbookViewId="0">
      <selection activeCell="H13" sqref="H13"/>
    </sheetView>
  </sheetViews>
  <sheetFormatPr baseColWidth="10" defaultRowHeight="12.75" x14ac:dyDescent="0.2"/>
  <cols>
    <col min="1" max="1" width="8.85546875" style="11" customWidth="1"/>
    <col min="2" max="2" width="24.7109375" style="11" customWidth="1"/>
    <col min="3" max="3" width="9.7109375" style="11" customWidth="1"/>
    <col min="4" max="4" width="9.5703125" style="11" customWidth="1"/>
    <col min="5" max="16384" width="11.42578125" style="11"/>
  </cols>
  <sheetData>
    <row r="1" spans="1:12" s="19" customFormat="1" x14ac:dyDescent="0.2">
      <c r="B1" s="41" t="s">
        <v>56</v>
      </c>
      <c r="C1" s="41"/>
      <c r="D1" s="41"/>
    </row>
    <row r="3" spans="1:12" x14ac:dyDescent="0.2">
      <c r="A3" s="11" t="s">
        <v>65</v>
      </c>
      <c r="H3" s="11" t="s">
        <v>61</v>
      </c>
    </row>
    <row r="4" spans="1:12" x14ac:dyDescent="0.2">
      <c r="H4" s="11" t="s">
        <v>62</v>
      </c>
    </row>
    <row r="5" spans="1:12" x14ac:dyDescent="0.2">
      <c r="B5" s="43" t="s">
        <v>4</v>
      </c>
      <c r="C5" s="42" t="s">
        <v>57</v>
      </c>
      <c r="D5" s="42"/>
      <c r="H5" s="24" t="s">
        <v>63</v>
      </c>
      <c r="I5" s="24"/>
      <c r="J5" s="24"/>
      <c r="K5" s="24"/>
      <c r="L5" s="24"/>
    </row>
    <row r="6" spans="1:12" ht="13.5" thickBot="1" x14ac:dyDescent="0.25">
      <c r="B6" s="44"/>
      <c r="C6" s="12" t="s">
        <v>49</v>
      </c>
      <c r="D6" s="12" t="s">
        <v>50</v>
      </c>
      <c r="H6" s="27"/>
      <c r="I6" s="27"/>
      <c r="J6" s="27"/>
      <c r="K6" s="27"/>
      <c r="L6" s="27"/>
    </row>
    <row r="7" spans="1:12" ht="13.5" thickTop="1" x14ac:dyDescent="0.2">
      <c r="B7" s="13">
        <v>10</v>
      </c>
      <c r="C7" s="14">
        <f>COUNTIF('AK 10'!$E$2:$E$27,"w")</f>
        <v>0</v>
      </c>
      <c r="D7" s="14">
        <f>COUNTIF('AK 10'!$E$2:$E$27,"m")</f>
        <v>0</v>
      </c>
      <c r="H7" s="20"/>
      <c r="I7" s="21"/>
      <c r="J7" s="21"/>
      <c r="K7" s="21"/>
      <c r="L7" s="22"/>
    </row>
    <row r="8" spans="1:12" x14ac:dyDescent="0.2">
      <c r="B8" s="15" t="s">
        <v>43</v>
      </c>
      <c r="C8" s="14">
        <f>COUNTIF('AK 11-12'!$E$2:$E$27,"w")</f>
        <v>0</v>
      </c>
      <c r="D8" s="14">
        <f>COUNTIF('AK 11-12'!$E$2:$E$27,"m")</f>
        <v>0</v>
      </c>
      <c r="H8" s="23"/>
      <c r="I8" s="24"/>
      <c r="J8" s="24"/>
      <c r="K8" s="24"/>
      <c r="L8" s="25"/>
    </row>
    <row r="9" spans="1:12" ht="18" x14ac:dyDescent="0.25">
      <c r="B9" s="15" t="s">
        <v>44</v>
      </c>
      <c r="C9" s="14">
        <f>COUNTIF('AK 13-14'!$E$2:$E$26,"w")</f>
        <v>0</v>
      </c>
      <c r="D9" s="14">
        <f>COUNTIF('AK 13-14'!$E$2:$E$26,"m")</f>
        <v>0</v>
      </c>
      <c r="H9" s="23"/>
      <c r="I9" s="29"/>
      <c r="J9" s="30" t="s">
        <v>58</v>
      </c>
      <c r="K9" s="29"/>
      <c r="L9" s="25"/>
    </row>
    <row r="10" spans="1:12" x14ac:dyDescent="0.2">
      <c r="B10" s="15" t="s">
        <v>45</v>
      </c>
      <c r="C10" s="14">
        <f>COUNTIF('AK 15-16'!$E$2:$E$27,"w")</f>
        <v>0</v>
      </c>
      <c r="D10" s="14">
        <f>COUNTIF('AK 15-16'!$E$2:$E$27,"m")</f>
        <v>0</v>
      </c>
      <c r="H10" s="23"/>
      <c r="I10" s="24"/>
      <c r="J10" s="24"/>
      <c r="K10" s="24"/>
      <c r="L10" s="25"/>
    </row>
    <row r="11" spans="1:12" ht="15" x14ac:dyDescent="0.2">
      <c r="B11" s="15" t="s">
        <v>46</v>
      </c>
      <c r="C11" s="14">
        <f>COUNTIF('AK 17-18'!$E$2:$E$27,"w")</f>
        <v>0</v>
      </c>
      <c r="D11" s="14">
        <f>COUNTIF('AK 17-18'!$E$2:$E$27,"m")</f>
        <v>0</v>
      </c>
      <c r="H11" s="31" t="s">
        <v>59</v>
      </c>
      <c r="I11" s="32"/>
      <c r="J11" s="32"/>
      <c r="K11" s="34" t="s">
        <v>60</v>
      </c>
      <c r="L11" s="33"/>
    </row>
    <row r="12" spans="1:12" x14ac:dyDescent="0.2">
      <c r="B12" s="15" t="s">
        <v>47</v>
      </c>
      <c r="C12" s="14">
        <f>COUNTIF('AK Offen'!$E$2:$E$27,"w")</f>
        <v>0</v>
      </c>
      <c r="D12" s="14">
        <f>COUNTIF('AK Offen'!$E$2:$E$27,"m")</f>
        <v>0</v>
      </c>
      <c r="H12" s="23"/>
      <c r="I12" s="24"/>
      <c r="J12" s="24"/>
      <c r="K12" s="35"/>
      <c r="L12" s="25"/>
    </row>
    <row r="13" spans="1:12" x14ac:dyDescent="0.2">
      <c r="B13" s="16" t="s">
        <v>48</v>
      </c>
      <c r="C13" s="12">
        <f>COUNTIF('AK 25-49'!$F$2:$F$26,"w")+COUNTIF('AK 50-59'!$F$2:$F$27,"w")+COUNTIF('AK 60+'!$F$2:$F$27,"w")</f>
        <v>0</v>
      </c>
      <c r="D13" s="12">
        <f>COUNTIF('AK 25-49'!$F$2:$F$26,"m")+COUNTIF('AK 50-59'!$F$2:$F$27,"m")+COUNTIF('AK 60+'!$F$2:$F$27,"m")</f>
        <v>0</v>
      </c>
      <c r="H13" s="23"/>
      <c r="I13" s="24"/>
      <c r="J13" s="24"/>
      <c r="K13" s="35"/>
      <c r="L13" s="25"/>
    </row>
    <row r="14" spans="1:12" ht="13.5" thickBot="1" x14ac:dyDescent="0.25">
      <c r="B14" s="17" t="s">
        <v>51</v>
      </c>
      <c r="C14" s="40">
        <f>SUM(C7:D13)</f>
        <v>0</v>
      </c>
      <c r="D14" s="40"/>
      <c r="H14" s="23"/>
      <c r="I14" s="24"/>
      <c r="J14" s="24"/>
      <c r="K14" s="35"/>
      <c r="L14" s="25"/>
    </row>
    <row r="15" spans="1:12" ht="13.5" thickBot="1" x14ac:dyDescent="0.25">
      <c r="B15" s="17" t="s">
        <v>64</v>
      </c>
      <c r="C15" s="45">
        <v>0</v>
      </c>
      <c r="D15" s="46"/>
      <c r="H15" s="23"/>
      <c r="I15" s="24"/>
      <c r="J15" s="24"/>
      <c r="K15" s="35"/>
      <c r="L15" s="25"/>
    </row>
    <row r="16" spans="1:12" ht="13.5" thickBot="1" x14ac:dyDescent="0.25">
      <c r="B16" s="17" t="s">
        <v>52</v>
      </c>
      <c r="C16" s="45">
        <v>0</v>
      </c>
      <c r="D16" s="46"/>
      <c r="H16" s="23"/>
      <c r="I16" s="24"/>
      <c r="J16" s="24"/>
      <c r="K16" s="35"/>
      <c r="L16" s="25"/>
    </row>
    <row r="17" spans="2:12" x14ac:dyDescent="0.2">
      <c r="H17" s="23"/>
      <c r="I17" s="24"/>
      <c r="J17" s="24"/>
      <c r="K17" s="35"/>
      <c r="L17" s="25"/>
    </row>
    <row r="18" spans="2:12" x14ac:dyDescent="0.2">
      <c r="B18" s="17" t="s">
        <v>53</v>
      </c>
      <c r="C18" s="37">
        <f>(C14-C15)*7.5+C16*2.5</f>
        <v>0</v>
      </c>
      <c r="D18" s="37"/>
      <c r="H18" s="23"/>
      <c r="I18" s="24"/>
      <c r="J18" s="24"/>
      <c r="K18" s="35"/>
      <c r="L18" s="25"/>
    </row>
    <row r="19" spans="2:12" x14ac:dyDescent="0.2">
      <c r="B19" s="18" t="s">
        <v>54</v>
      </c>
      <c r="C19" s="38">
        <v>50</v>
      </c>
      <c r="D19" s="38"/>
      <c r="H19" s="23"/>
      <c r="I19" s="24"/>
      <c r="J19" s="24"/>
      <c r="K19" s="35"/>
      <c r="L19" s="25"/>
    </row>
    <row r="20" spans="2:12" x14ac:dyDescent="0.2">
      <c r="B20" s="17" t="s">
        <v>55</v>
      </c>
      <c r="C20" s="39">
        <f>SUM(C18:D19)</f>
        <v>50</v>
      </c>
      <c r="D20" s="40"/>
      <c r="H20" s="23"/>
      <c r="I20" s="24"/>
      <c r="J20" s="24"/>
      <c r="K20" s="35"/>
      <c r="L20" s="25"/>
    </row>
    <row r="21" spans="2:12" ht="13.5" thickBot="1" x14ac:dyDescent="0.25">
      <c r="H21" s="26"/>
      <c r="I21" s="27"/>
      <c r="J21" s="27"/>
      <c r="K21" s="36"/>
      <c r="L21" s="28"/>
    </row>
    <row r="22" spans="2:12" ht="13.5" thickTop="1" x14ac:dyDescent="0.2"/>
  </sheetData>
  <sheetProtection sheet="1" objects="1" scenarios="1"/>
  <protectedRanges>
    <protectedRange sqref="H12:L21" name="Bereich2"/>
    <protectedRange sqref="C15:C16" name="Nachmeldungen"/>
  </protectedRanges>
  <mergeCells count="9">
    <mergeCell ref="C18:D18"/>
    <mergeCell ref="C19:D19"/>
    <mergeCell ref="C20:D20"/>
    <mergeCell ref="B1:D1"/>
    <mergeCell ref="C5:D5"/>
    <mergeCell ref="C14:D14"/>
    <mergeCell ref="B5:B6"/>
    <mergeCell ref="C16:D16"/>
    <mergeCell ref="C15:D15"/>
  </mergeCells>
  <phoneticPr fontId="3" type="noConversion"/>
  <conditionalFormatting sqref="C7:D14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27"/>
  <sheetViews>
    <sheetView workbookViewId="0"/>
  </sheetViews>
  <sheetFormatPr baseColWidth="10" defaultColWidth="20.140625" defaultRowHeight="12.75" x14ac:dyDescent="0.2"/>
  <cols>
    <col min="1" max="1" width="21.5703125" style="3" customWidth="1"/>
    <col min="2" max="2" width="20.140625" style="3" customWidth="1"/>
    <col min="3" max="3" width="10.5703125" style="8" bestFit="1" customWidth="1"/>
    <col min="4" max="4" width="20.140625" style="8" customWidth="1"/>
    <col min="5" max="5" width="13.42578125" style="8" bestFit="1" customWidth="1"/>
    <col min="6" max="6" width="12.28515625" style="8" bestFit="1" customWidth="1"/>
    <col min="7" max="7" width="13" style="9" bestFit="1" customWidth="1"/>
    <col min="8" max="8" width="20.85546875" style="9" bestFit="1" customWidth="1"/>
    <col min="9" max="9" width="22.28515625" style="9" bestFit="1" customWidth="1"/>
    <col min="10" max="16384" width="20.140625" style="3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2" t="s">
        <v>15</v>
      </c>
      <c r="H1" s="2" t="s">
        <v>7</v>
      </c>
      <c r="I1" s="2" t="s">
        <v>16</v>
      </c>
    </row>
    <row r="2" spans="1:9" x14ac:dyDescent="0.2">
      <c r="A2" s="4"/>
      <c r="B2" s="4"/>
      <c r="C2" s="5"/>
      <c r="D2" s="5" t="str">
        <f>IF(C2="","",VLOOKUP(C2,Altersklassentabelle!$A$2:$C$96,2,FALSE))</f>
        <v/>
      </c>
      <c r="E2" s="5"/>
      <c r="F2" s="5"/>
      <c r="G2" s="6"/>
      <c r="H2" s="6"/>
      <c r="I2" s="6"/>
    </row>
    <row r="3" spans="1:9" x14ac:dyDescent="0.2">
      <c r="A3" s="4"/>
      <c r="B3" s="4"/>
      <c r="C3" s="5"/>
      <c r="D3" s="5" t="str">
        <f>IF(C3="","",VLOOKUP(C3,Altersklassentabelle!$A$2:$C$96,2,FALSE))</f>
        <v/>
      </c>
      <c r="E3" s="5"/>
      <c r="F3" s="5"/>
      <c r="G3" s="6"/>
      <c r="H3" s="6"/>
      <c r="I3" s="6"/>
    </row>
    <row r="4" spans="1:9" x14ac:dyDescent="0.2">
      <c r="A4" s="4"/>
      <c r="B4" s="4"/>
      <c r="C4" s="5"/>
      <c r="D4" s="5" t="str">
        <f>IF(C4="","",VLOOKUP(C4,Altersklassentabelle!$A$2:$C$96,2,FALSE))</f>
        <v/>
      </c>
      <c r="E4" s="5"/>
      <c r="F4" s="5"/>
      <c r="G4" s="6"/>
      <c r="H4" s="6"/>
      <c r="I4" s="6"/>
    </row>
    <row r="5" spans="1:9" x14ac:dyDescent="0.2">
      <c r="A5" s="4"/>
      <c r="B5" s="4"/>
      <c r="C5" s="5"/>
      <c r="D5" s="5" t="str">
        <f>IF(C5="","",VLOOKUP(C5,Altersklassentabelle!$A$2:$C$96,2,FALSE))</f>
        <v/>
      </c>
      <c r="E5" s="5"/>
      <c r="F5" s="5"/>
      <c r="G5" s="6"/>
      <c r="H5" s="6"/>
      <c r="I5" s="6"/>
    </row>
    <row r="6" spans="1:9" x14ac:dyDescent="0.2">
      <c r="A6" s="4"/>
      <c r="B6" s="4"/>
      <c r="C6" s="5"/>
      <c r="D6" s="5" t="str">
        <f>IF(C6="","",VLOOKUP(C6,Altersklassentabelle!$A$2:$C$96,2,FALSE))</f>
        <v/>
      </c>
      <c r="E6" s="5"/>
      <c r="F6" s="5"/>
      <c r="G6" s="6"/>
      <c r="H6" s="6"/>
      <c r="I6" s="6"/>
    </row>
    <row r="7" spans="1:9" x14ac:dyDescent="0.2">
      <c r="A7" s="4"/>
      <c r="B7" s="4"/>
      <c r="C7" s="5"/>
      <c r="D7" s="5" t="str">
        <f>IF(C7="","",VLOOKUP(C7,Altersklassentabelle!$A$2:$C$96,2,FALSE))</f>
        <v/>
      </c>
      <c r="E7" s="5"/>
      <c r="F7" s="5"/>
      <c r="G7" s="6"/>
      <c r="H7" s="6"/>
      <c r="I7" s="6"/>
    </row>
    <row r="8" spans="1:9" x14ac:dyDescent="0.2">
      <c r="A8" s="4"/>
      <c r="B8" s="4"/>
      <c r="C8" s="5"/>
      <c r="D8" s="5" t="str">
        <f>IF(C8="","",VLOOKUP(C8,Altersklassentabelle!$A$2:$C$96,2,FALSE))</f>
        <v/>
      </c>
      <c r="E8" s="5"/>
      <c r="F8" s="5"/>
      <c r="G8" s="6"/>
      <c r="H8" s="6"/>
      <c r="I8" s="6"/>
    </row>
    <row r="9" spans="1:9" x14ac:dyDescent="0.2">
      <c r="A9" s="4"/>
      <c r="B9" s="4"/>
      <c r="C9" s="5"/>
      <c r="D9" s="5" t="str">
        <f>IF(C9="","",VLOOKUP(C9,Altersklassentabelle!$A$2:$C$96,2,FALSE))</f>
        <v/>
      </c>
      <c r="E9" s="5"/>
      <c r="F9" s="5"/>
      <c r="G9" s="6"/>
      <c r="H9" s="6"/>
      <c r="I9" s="6"/>
    </row>
    <row r="10" spans="1:9" x14ac:dyDescent="0.2">
      <c r="A10" s="4"/>
      <c r="B10" s="4"/>
      <c r="C10" s="5"/>
      <c r="D10" s="5" t="str">
        <f>IF(C10="","",VLOOKUP(C10,Altersklassentabelle!$A$2:$C$96,2,FALSE))</f>
        <v/>
      </c>
      <c r="E10" s="5"/>
      <c r="F10" s="5"/>
      <c r="G10" s="6"/>
      <c r="H10" s="6"/>
      <c r="I10" s="6"/>
    </row>
    <row r="11" spans="1:9" x14ac:dyDescent="0.2">
      <c r="A11" s="4"/>
      <c r="B11" s="4"/>
      <c r="C11" s="5"/>
      <c r="D11" s="5" t="str">
        <f>IF(C11="","",VLOOKUP(C11,Altersklassentabelle!$A$2:$C$96,2,FALSE))</f>
        <v/>
      </c>
      <c r="E11" s="5"/>
      <c r="F11" s="5"/>
      <c r="G11" s="6"/>
      <c r="H11" s="6"/>
      <c r="I11" s="6"/>
    </row>
    <row r="12" spans="1:9" x14ac:dyDescent="0.2">
      <c r="A12" s="4"/>
      <c r="B12" s="4"/>
      <c r="C12" s="5"/>
      <c r="D12" s="5" t="str">
        <f>IF(C12="","",VLOOKUP(C12,Altersklassentabelle!$A$2:$C$96,2,FALSE))</f>
        <v/>
      </c>
      <c r="E12" s="5"/>
      <c r="F12" s="5"/>
      <c r="G12" s="6"/>
      <c r="H12" s="6"/>
      <c r="I12" s="6"/>
    </row>
    <row r="13" spans="1:9" x14ac:dyDescent="0.2">
      <c r="A13" s="4"/>
      <c r="B13" s="4"/>
      <c r="C13" s="5"/>
      <c r="D13" s="5" t="str">
        <f>IF(C13="","",VLOOKUP(C13,Altersklassentabelle!$A$2:$C$96,2,FALSE))</f>
        <v/>
      </c>
      <c r="E13" s="5"/>
      <c r="F13" s="5"/>
      <c r="G13" s="6"/>
      <c r="H13" s="6"/>
      <c r="I13" s="6"/>
    </row>
    <row r="14" spans="1:9" x14ac:dyDescent="0.2">
      <c r="A14" s="4"/>
      <c r="B14" s="4"/>
      <c r="C14" s="5"/>
      <c r="D14" s="5" t="str">
        <f>IF(C14="","",VLOOKUP(C14,Altersklassentabelle!$A$2:$C$96,2,FALSE))</f>
        <v/>
      </c>
      <c r="E14" s="5"/>
      <c r="F14" s="5"/>
      <c r="G14" s="6"/>
      <c r="H14" s="6"/>
      <c r="I14" s="6"/>
    </row>
    <row r="15" spans="1:9" x14ac:dyDescent="0.2">
      <c r="A15" s="4"/>
      <c r="B15" s="4"/>
      <c r="C15" s="5"/>
      <c r="D15" s="5" t="str">
        <f>IF(C15="","",VLOOKUP(C15,Altersklassentabelle!$A$2:$C$96,2,FALSE))</f>
        <v/>
      </c>
      <c r="E15" s="5"/>
      <c r="F15" s="5"/>
      <c r="G15" s="6"/>
      <c r="H15" s="6"/>
      <c r="I15" s="6"/>
    </row>
    <row r="16" spans="1:9" x14ac:dyDescent="0.2">
      <c r="A16" s="4"/>
      <c r="B16" s="4"/>
      <c r="C16" s="5"/>
      <c r="D16" s="5" t="str">
        <f>IF(C16="","",VLOOKUP(C16,Altersklassentabelle!$A$2:$C$96,2,FALSE))</f>
        <v/>
      </c>
      <c r="E16" s="5"/>
      <c r="F16" s="5"/>
      <c r="G16" s="6"/>
      <c r="H16" s="6"/>
      <c r="I16" s="6"/>
    </row>
    <row r="17" spans="1:9" x14ac:dyDescent="0.2">
      <c r="A17" s="4"/>
      <c r="B17" s="4"/>
      <c r="C17" s="5"/>
      <c r="D17" s="5" t="str">
        <f>IF(C17="","",VLOOKUP(C17,Altersklassentabelle!$A$2:$C$96,2,FALSE))</f>
        <v/>
      </c>
      <c r="E17" s="5"/>
      <c r="F17" s="5"/>
      <c r="G17" s="6"/>
      <c r="H17" s="6"/>
      <c r="I17" s="6"/>
    </row>
    <row r="18" spans="1:9" x14ac:dyDescent="0.2">
      <c r="A18" s="4"/>
      <c r="B18" s="4"/>
      <c r="C18" s="5"/>
      <c r="D18" s="5" t="str">
        <f>IF(C18="","",VLOOKUP(C18,Altersklassentabelle!$A$2:$C$96,2,FALSE))</f>
        <v/>
      </c>
      <c r="E18" s="5"/>
      <c r="F18" s="5"/>
      <c r="G18" s="6"/>
      <c r="H18" s="6"/>
      <c r="I18" s="6"/>
    </row>
    <row r="19" spans="1:9" x14ac:dyDescent="0.2">
      <c r="A19" s="4"/>
      <c r="B19" s="4"/>
      <c r="C19" s="5"/>
      <c r="D19" s="5" t="str">
        <f>IF(C19="","",VLOOKUP(C19,Altersklassentabelle!$A$2:$C$96,2,FALSE))</f>
        <v/>
      </c>
      <c r="E19" s="5"/>
      <c r="F19" s="5"/>
      <c r="G19" s="6"/>
      <c r="H19" s="6"/>
      <c r="I19" s="6"/>
    </row>
    <row r="20" spans="1:9" x14ac:dyDescent="0.2">
      <c r="A20" s="4"/>
      <c r="B20" s="4"/>
      <c r="C20" s="5"/>
      <c r="D20" s="5" t="str">
        <f>IF(C20="","",VLOOKUP(C20,Altersklassentabelle!$A$2:$C$96,2,FALSE))</f>
        <v/>
      </c>
      <c r="E20" s="5"/>
      <c r="F20" s="5"/>
      <c r="G20" s="6"/>
      <c r="H20" s="6"/>
      <c r="I20" s="6"/>
    </row>
    <row r="21" spans="1:9" x14ac:dyDescent="0.2">
      <c r="A21" s="4"/>
      <c r="B21" s="4"/>
      <c r="C21" s="5"/>
      <c r="D21" s="5" t="str">
        <f>IF(C21="","",VLOOKUP(C21,Altersklassentabelle!$A$2:$C$96,2,FALSE))</f>
        <v/>
      </c>
      <c r="E21" s="5"/>
      <c r="F21" s="5"/>
      <c r="G21" s="6"/>
      <c r="H21" s="6"/>
      <c r="I21" s="6"/>
    </row>
    <row r="22" spans="1:9" x14ac:dyDescent="0.2">
      <c r="A22" s="4"/>
      <c r="B22" s="4"/>
      <c r="C22" s="5"/>
      <c r="D22" s="5" t="str">
        <f>IF(C22="","",VLOOKUP(C22,Altersklassentabelle!$A$2:$C$96,2,FALSE))</f>
        <v/>
      </c>
      <c r="E22" s="5"/>
      <c r="F22" s="5"/>
      <c r="G22" s="6"/>
      <c r="H22" s="6"/>
      <c r="I22" s="6"/>
    </row>
    <row r="23" spans="1:9" x14ac:dyDescent="0.2">
      <c r="A23" s="4"/>
      <c r="B23" s="4"/>
      <c r="C23" s="5"/>
      <c r="D23" s="5" t="str">
        <f>IF(C23="","",VLOOKUP(C23,Altersklassentabelle!$A$2:$C$96,2,FALSE))</f>
        <v/>
      </c>
      <c r="E23" s="5"/>
      <c r="F23" s="5"/>
      <c r="G23" s="6"/>
      <c r="H23" s="6"/>
      <c r="I23" s="6"/>
    </row>
    <row r="24" spans="1:9" x14ac:dyDescent="0.2">
      <c r="A24" s="4"/>
      <c r="B24" s="4"/>
      <c r="C24" s="5"/>
      <c r="D24" s="5" t="str">
        <f>IF(C24="","",VLOOKUP(C24,Altersklassentabelle!$A$2:$C$96,2,FALSE))</f>
        <v/>
      </c>
      <c r="E24" s="5"/>
      <c r="F24" s="5"/>
      <c r="G24" s="6"/>
      <c r="H24" s="6"/>
      <c r="I24" s="6"/>
    </row>
    <row r="25" spans="1:9" x14ac:dyDescent="0.2">
      <c r="A25" s="4"/>
      <c r="B25" s="4"/>
      <c r="C25" s="5"/>
      <c r="D25" s="5" t="str">
        <f>IF(C25="","",VLOOKUP(C25,Altersklassentabelle!$A$2:$C$96,2,FALSE))</f>
        <v/>
      </c>
      <c r="E25" s="5"/>
      <c r="F25" s="5"/>
      <c r="G25" s="6"/>
      <c r="H25" s="6"/>
      <c r="I25" s="6"/>
    </row>
    <row r="26" spans="1:9" x14ac:dyDescent="0.2">
      <c r="A26" s="4"/>
      <c r="B26" s="4"/>
      <c r="C26" s="5"/>
      <c r="D26" s="5" t="str">
        <f>IF(C26="","",VLOOKUP(C26,Altersklassentabelle!$A$2:$C$96,2,FALSE))</f>
        <v/>
      </c>
      <c r="E26" s="5"/>
      <c r="F26" s="5"/>
      <c r="G26" s="6"/>
      <c r="H26" s="6"/>
      <c r="I26" s="6"/>
    </row>
    <row r="27" spans="1:9" x14ac:dyDescent="0.2">
      <c r="A27" s="4"/>
      <c r="B27" s="4"/>
      <c r="C27" s="5"/>
      <c r="D27" s="5" t="str">
        <f>IF(C27="","",VLOOKUP(C27,Altersklassentabelle!$A$2:$C$96,2,FALSE))</f>
        <v/>
      </c>
      <c r="E27" s="5"/>
      <c r="F27" s="5"/>
      <c r="G27" s="6"/>
      <c r="H27" s="6"/>
      <c r="I27" s="6"/>
    </row>
  </sheetData>
  <phoneticPr fontId="3" type="noConversion"/>
  <dataValidations count="1">
    <dataValidation type="list" allowBlank="1" showInputMessage="1" showErrorMessage="1" sqref="F2:F27">
      <formula1>"w,m"</formula1>
    </dataValidation>
  </dataValidations>
  <pageMargins left="0.78740157499999996" right="0.78740157499999996" top="0.984251969" bottom="0.984251969" header="0.4921259845" footer="0.4921259845"/>
  <pageSetup paperSize="9" scale="85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G96"/>
  <sheetViews>
    <sheetView workbookViewId="0">
      <selection activeCell="G2" sqref="G2"/>
    </sheetView>
  </sheetViews>
  <sheetFormatPr baseColWidth="10" defaultRowHeight="12.75" x14ac:dyDescent="0.2"/>
  <cols>
    <col min="1" max="16384" width="11.42578125" style="3"/>
  </cols>
  <sheetData>
    <row r="1" spans="1:7" x14ac:dyDescent="0.2">
      <c r="A1" s="3" t="s">
        <v>2</v>
      </c>
      <c r="B1" s="3" t="s">
        <v>4</v>
      </c>
      <c r="C1" s="3" t="s">
        <v>25</v>
      </c>
      <c r="F1" s="3" t="s">
        <v>26</v>
      </c>
      <c r="G1" s="3">
        <v>2016</v>
      </c>
    </row>
    <row r="2" spans="1:7" x14ac:dyDescent="0.2">
      <c r="A2" s="3">
        <f>$G$1-C2</f>
        <v>2011</v>
      </c>
      <c r="B2" s="3" t="s">
        <v>27</v>
      </c>
      <c r="C2" s="3">
        <v>5</v>
      </c>
    </row>
    <row r="3" spans="1:7" x14ac:dyDescent="0.2">
      <c r="A3" s="3">
        <f t="shared" ref="A3:A66" si="0">$G$1-C3</f>
        <v>2010</v>
      </c>
      <c r="B3" s="3" t="s">
        <v>27</v>
      </c>
      <c r="C3" s="3">
        <v>6</v>
      </c>
    </row>
    <row r="4" spans="1:7" x14ac:dyDescent="0.2">
      <c r="A4" s="3">
        <f t="shared" si="0"/>
        <v>2009</v>
      </c>
      <c r="B4" s="3" t="s">
        <v>27</v>
      </c>
      <c r="C4" s="3">
        <v>7</v>
      </c>
    </row>
    <row r="5" spans="1:7" x14ac:dyDescent="0.2">
      <c r="A5" s="3">
        <f t="shared" si="0"/>
        <v>2008</v>
      </c>
      <c r="B5" s="3" t="s">
        <v>27</v>
      </c>
      <c r="C5" s="3">
        <v>8</v>
      </c>
    </row>
    <row r="6" spans="1:7" x14ac:dyDescent="0.2">
      <c r="A6" s="3">
        <f t="shared" si="0"/>
        <v>2007</v>
      </c>
      <c r="B6" s="3" t="s">
        <v>27</v>
      </c>
      <c r="C6" s="3">
        <v>9</v>
      </c>
    </row>
    <row r="7" spans="1:7" x14ac:dyDescent="0.2">
      <c r="A7" s="3">
        <f t="shared" si="0"/>
        <v>2006</v>
      </c>
      <c r="B7" s="3" t="s">
        <v>27</v>
      </c>
      <c r="C7" s="3">
        <v>10</v>
      </c>
    </row>
    <row r="8" spans="1:7" x14ac:dyDescent="0.2">
      <c r="A8" s="3">
        <f t="shared" si="0"/>
        <v>2005</v>
      </c>
      <c r="B8" s="3" t="s">
        <v>28</v>
      </c>
      <c r="C8" s="3">
        <v>11</v>
      </c>
    </row>
    <row r="9" spans="1:7" x14ac:dyDescent="0.2">
      <c r="A9" s="3">
        <f t="shared" si="0"/>
        <v>2004</v>
      </c>
      <c r="B9" s="3" t="s">
        <v>28</v>
      </c>
      <c r="C9" s="3">
        <v>12</v>
      </c>
    </row>
    <row r="10" spans="1:7" x14ac:dyDescent="0.2">
      <c r="A10" s="3">
        <f t="shared" si="0"/>
        <v>2003</v>
      </c>
      <c r="B10" s="3" t="s">
        <v>29</v>
      </c>
      <c r="C10" s="3">
        <v>13</v>
      </c>
    </row>
    <row r="11" spans="1:7" x14ac:dyDescent="0.2">
      <c r="A11" s="3">
        <f t="shared" si="0"/>
        <v>2002</v>
      </c>
      <c r="B11" s="3" t="s">
        <v>29</v>
      </c>
      <c r="C11" s="3">
        <v>14</v>
      </c>
    </row>
    <row r="12" spans="1:7" x14ac:dyDescent="0.2">
      <c r="A12" s="3">
        <f t="shared" si="0"/>
        <v>2001</v>
      </c>
      <c r="B12" s="3" t="s">
        <v>30</v>
      </c>
      <c r="C12" s="3">
        <v>15</v>
      </c>
    </row>
    <row r="13" spans="1:7" x14ac:dyDescent="0.2">
      <c r="A13" s="3">
        <f t="shared" si="0"/>
        <v>2000</v>
      </c>
      <c r="B13" s="3" t="s">
        <v>30</v>
      </c>
      <c r="C13" s="3">
        <v>16</v>
      </c>
    </row>
    <row r="14" spans="1:7" x14ac:dyDescent="0.2">
      <c r="A14" s="3">
        <f t="shared" si="0"/>
        <v>1999</v>
      </c>
      <c r="B14" s="3" t="s">
        <v>31</v>
      </c>
      <c r="C14" s="3">
        <v>17</v>
      </c>
    </row>
    <row r="15" spans="1:7" x14ac:dyDescent="0.2">
      <c r="A15" s="3">
        <f t="shared" si="0"/>
        <v>1998</v>
      </c>
      <c r="B15" s="3" t="s">
        <v>31</v>
      </c>
      <c r="C15" s="3">
        <v>18</v>
      </c>
    </row>
    <row r="16" spans="1:7" x14ac:dyDescent="0.2">
      <c r="A16" s="3">
        <f t="shared" si="0"/>
        <v>1997</v>
      </c>
      <c r="B16" s="3" t="s">
        <v>32</v>
      </c>
      <c r="C16" s="3">
        <v>19</v>
      </c>
    </row>
    <row r="17" spans="1:3" x14ac:dyDescent="0.2">
      <c r="A17" s="3">
        <f t="shared" si="0"/>
        <v>1996</v>
      </c>
      <c r="B17" s="3" t="s">
        <v>32</v>
      </c>
      <c r="C17" s="3">
        <v>20</v>
      </c>
    </row>
    <row r="18" spans="1:3" x14ac:dyDescent="0.2">
      <c r="A18" s="3">
        <f t="shared" si="0"/>
        <v>1995</v>
      </c>
      <c r="B18" s="3" t="s">
        <v>32</v>
      </c>
      <c r="C18" s="3">
        <v>21</v>
      </c>
    </row>
    <row r="19" spans="1:3" x14ac:dyDescent="0.2">
      <c r="A19" s="3">
        <f t="shared" si="0"/>
        <v>1994</v>
      </c>
      <c r="B19" s="3" t="s">
        <v>32</v>
      </c>
      <c r="C19" s="3">
        <v>22</v>
      </c>
    </row>
    <row r="20" spans="1:3" x14ac:dyDescent="0.2">
      <c r="A20" s="3">
        <f t="shared" si="0"/>
        <v>1993</v>
      </c>
      <c r="B20" s="3" t="s">
        <v>32</v>
      </c>
      <c r="C20" s="3">
        <v>23</v>
      </c>
    </row>
    <row r="21" spans="1:3" x14ac:dyDescent="0.2">
      <c r="A21" s="3">
        <f t="shared" si="0"/>
        <v>1992</v>
      </c>
      <c r="B21" s="3" t="s">
        <v>32</v>
      </c>
      <c r="C21" s="3">
        <v>24</v>
      </c>
    </row>
    <row r="22" spans="1:3" x14ac:dyDescent="0.2">
      <c r="A22" s="3">
        <f t="shared" si="0"/>
        <v>1991</v>
      </c>
      <c r="B22" s="3" t="s">
        <v>33</v>
      </c>
      <c r="C22" s="3">
        <v>25</v>
      </c>
    </row>
    <row r="23" spans="1:3" x14ac:dyDescent="0.2">
      <c r="A23" s="3">
        <f t="shared" si="0"/>
        <v>1990</v>
      </c>
      <c r="B23" s="3" t="s">
        <v>33</v>
      </c>
      <c r="C23" s="3">
        <v>26</v>
      </c>
    </row>
    <row r="24" spans="1:3" x14ac:dyDescent="0.2">
      <c r="A24" s="3">
        <f t="shared" si="0"/>
        <v>1989</v>
      </c>
      <c r="B24" s="3" t="s">
        <v>33</v>
      </c>
      <c r="C24" s="3">
        <v>27</v>
      </c>
    </row>
    <row r="25" spans="1:3" x14ac:dyDescent="0.2">
      <c r="A25" s="3">
        <f t="shared" si="0"/>
        <v>1988</v>
      </c>
      <c r="B25" s="3" t="s">
        <v>33</v>
      </c>
      <c r="C25" s="3">
        <v>28</v>
      </c>
    </row>
    <row r="26" spans="1:3" x14ac:dyDescent="0.2">
      <c r="A26" s="3">
        <f t="shared" si="0"/>
        <v>1987</v>
      </c>
      <c r="B26" s="3" t="s">
        <v>33</v>
      </c>
      <c r="C26" s="3">
        <v>29</v>
      </c>
    </row>
    <row r="27" spans="1:3" x14ac:dyDescent="0.2">
      <c r="A27" s="3">
        <f t="shared" si="0"/>
        <v>1986</v>
      </c>
      <c r="B27" s="3" t="s">
        <v>34</v>
      </c>
      <c r="C27" s="3">
        <v>30</v>
      </c>
    </row>
    <row r="28" spans="1:3" x14ac:dyDescent="0.2">
      <c r="A28" s="3">
        <f t="shared" si="0"/>
        <v>1985</v>
      </c>
      <c r="B28" s="3" t="s">
        <v>34</v>
      </c>
      <c r="C28" s="3">
        <v>31</v>
      </c>
    </row>
    <row r="29" spans="1:3" x14ac:dyDescent="0.2">
      <c r="A29" s="3">
        <f t="shared" si="0"/>
        <v>1984</v>
      </c>
      <c r="B29" s="3" t="s">
        <v>34</v>
      </c>
      <c r="C29" s="3">
        <v>32</v>
      </c>
    </row>
    <row r="30" spans="1:3" x14ac:dyDescent="0.2">
      <c r="A30" s="3">
        <f t="shared" si="0"/>
        <v>1983</v>
      </c>
      <c r="B30" s="3" t="s">
        <v>34</v>
      </c>
      <c r="C30" s="3">
        <v>33</v>
      </c>
    </row>
    <row r="31" spans="1:3" x14ac:dyDescent="0.2">
      <c r="A31" s="3">
        <f t="shared" si="0"/>
        <v>1982</v>
      </c>
      <c r="B31" s="3" t="s">
        <v>34</v>
      </c>
      <c r="C31" s="3">
        <v>34</v>
      </c>
    </row>
    <row r="32" spans="1:3" x14ac:dyDescent="0.2">
      <c r="A32" s="3">
        <f t="shared" si="0"/>
        <v>1981</v>
      </c>
      <c r="B32" s="3" t="s">
        <v>35</v>
      </c>
      <c r="C32" s="3">
        <v>35</v>
      </c>
    </row>
    <row r="33" spans="1:3" x14ac:dyDescent="0.2">
      <c r="A33" s="3">
        <f t="shared" si="0"/>
        <v>1980</v>
      </c>
      <c r="B33" s="3" t="s">
        <v>35</v>
      </c>
      <c r="C33" s="3">
        <v>36</v>
      </c>
    </row>
    <row r="34" spans="1:3" x14ac:dyDescent="0.2">
      <c r="A34" s="3">
        <f t="shared" si="0"/>
        <v>1979</v>
      </c>
      <c r="B34" s="3" t="s">
        <v>35</v>
      </c>
      <c r="C34" s="3">
        <v>37</v>
      </c>
    </row>
    <row r="35" spans="1:3" x14ac:dyDescent="0.2">
      <c r="A35" s="3">
        <f t="shared" si="0"/>
        <v>1978</v>
      </c>
      <c r="B35" s="3" t="s">
        <v>35</v>
      </c>
      <c r="C35" s="3">
        <v>38</v>
      </c>
    </row>
    <row r="36" spans="1:3" x14ac:dyDescent="0.2">
      <c r="A36" s="3">
        <f t="shared" si="0"/>
        <v>1977</v>
      </c>
      <c r="B36" s="3" t="s">
        <v>35</v>
      </c>
      <c r="C36" s="3">
        <v>39</v>
      </c>
    </row>
    <row r="37" spans="1:3" x14ac:dyDescent="0.2">
      <c r="A37" s="3">
        <f t="shared" si="0"/>
        <v>1976</v>
      </c>
      <c r="B37" s="3" t="s">
        <v>36</v>
      </c>
      <c r="C37" s="3">
        <v>40</v>
      </c>
    </row>
    <row r="38" spans="1:3" x14ac:dyDescent="0.2">
      <c r="A38" s="3">
        <f t="shared" si="0"/>
        <v>1975</v>
      </c>
      <c r="B38" s="3" t="s">
        <v>36</v>
      </c>
      <c r="C38" s="3">
        <v>41</v>
      </c>
    </row>
    <row r="39" spans="1:3" x14ac:dyDescent="0.2">
      <c r="A39" s="3">
        <f t="shared" si="0"/>
        <v>1974</v>
      </c>
      <c r="B39" s="3" t="s">
        <v>36</v>
      </c>
      <c r="C39" s="3">
        <v>42</v>
      </c>
    </row>
    <row r="40" spans="1:3" x14ac:dyDescent="0.2">
      <c r="A40" s="3">
        <f t="shared" si="0"/>
        <v>1973</v>
      </c>
      <c r="B40" s="3" t="s">
        <v>36</v>
      </c>
      <c r="C40" s="3">
        <v>43</v>
      </c>
    </row>
    <row r="41" spans="1:3" x14ac:dyDescent="0.2">
      <c r="A41" s="3">
        <f t="shared" si="0"/>
        <v>1972</v>
      </c>
      <c r="B41" s="3" t="s">
        <v>36</v>
      </c>
      <c r="C41" s="3">
        <v>44</v>
      </c>
    </row>
    <row r="42" spans="1:3" x14ac:dyDescent="0.2">
      <c r="A42" s="3">
        <f t="shared" si="0"/>
        <v>1971</v>
      </c>
      <c r="B42" s="3" t="s">
        <v>37</v>
      </c>
      <c r="C42" s="3">
        <v>45</v>
      </c>
    </row>
    <row r="43" spans="1:3" x14ac:dyDescent="0.2">
      <c r="A43" s="3">
        <f t="shared" si="0"/>
        <v>1970</v>
      </c>
      <c r="B43" s="3" t="s">
        <v>37</v>
      </c>
      <c r="C43" s="3">
        <v>46</v>
      </c>
    </row>
    <row r="44" spans="1:3" x14ac:dyDescent="0.2">
      <c r="A44" s="3">
        <f t="shared" si="0"/>
        <v>1969</v>
      </c>
      <c r="B44" s="3" t="s">
        <v>37</v>
      </c>
      <c r="C44" s="3">
        <v>47</v>
      </c>
    </row>
    <row r="45" spans="1:3" x14ac:dyDescent="0.2">
      <c r="A45" s="3">
        <f t="shared" si="0"/>
        <v>1968</v>
      </c>
      <c r="B45" s="3" t="s">
        <v>37</v>
      </c>
      <c r="C45" s="3">
        <v>48</v>
      </c>
    </row>
    <row r="46" spans="1:3" x14ac:dyDescent="0.2">
      <c r="A46" s="3">
        <f t="shared" si="0"/>
        <v>1967</v>
      </c>
      <c r="B46" s="3" t="s">
        <v>37</v>
      </c>
      <c r="C46" s="3">
        <v>49</v>
      </c>
    </row>
    <row r="47" spans="1:3" x14ac:dyDescent="0.2">
      <c r="A47" s="3">
        <f t="shared" si="0"/>
        <v>1966</v>
      </c>
      <c r="B47" s="3" t="s">
        <v>19</v>
      </c>
      <c r="C47" s="3">
        <v>50</v>
      </c>
    </row>
    <row r="48" spans="1:3" x14ac:dyDescent="0.2">
      <c r="A48" s="3">
        <f t="shared" si="0"/>
        <v>1965</v>
      </c>
      <c r="B48" s="3" t="s">
        <v>19</v>
      </c>
      <c r="C48" s="3">
        <v>51</v>
      </c>
    </row>
    <row r="49" spans="1:3" x14ac:dyDescent="0.2">
      <c r="A49" s="3">
        <f t="shared" si="0"/>
        <v>1964</v>
      </c>
      <c r="B49" s="3" t="s">
        <v>19</v>
      </c>
      <c r="C49" s="3">
        <v>52</v>
      </c>
    </row>
    <row r="50" spans="1:3" x14ac:dyDescent="0.2">
      <c r="A50" s="3">
        <f t="shared" si="0"/>
        <v>1963</v>
      </c>
      <c r="B50" s="3" t="s">
        <v>19</v>
      </c>
      <c r="C50" s="3">
        <v>53</v>
      </c>
    </row>
    <row r="51" spans="1:3" x14ac:dyDescent="0.2">
      <c r="A51" s="3">
        <f t="shared" si="0"/>
        <v>1962</v>
      </c>
      <c r="B51" s="3" t="s">
        <v>19</v>
      </c>
      <c r="C51" s="3">
        <v>54</v>
      </c>
    </row>
    <row r="52" spans="1:3" x14ac:dyDescent="0.2">
      <c r="A52" s="3">
        <f t="shared" si="0"/>
        <v>1961</v>
      </c>
      <c r="B52" s="3" t="s">
        <v>20</v>
      </c>
      <c r="C52" s="3">
        <v>55</v>
      </c>
    </row>
    <row r="53" spans="1:3" x14ac:dyDescent="0.2">
      <c r="A53" s="3">
        <f t="shared" si="0"/>
        <v>1960</v>
      </c>
      <c r="B53" s="3" t="s">
        <v>20</v>
      </c>
      <c r="C53" s="3">
        <v>56</v>
      </c>
    </row>
    <row r="54" spans="1:3" x14ac:dyDescent="0.2">
      <c r="A54" s="3">
        <f t="shared" si="0"/>
        <v>1959</v>
      </c>
      <c r="B54" s="3" t="s">
        <v>20</v>
      </c>
      <c r="C54" s="3">
        <v>57</v>
      </c>
    </row>
    <row r="55" spans="1:3" x14ac:dyDescent="0.2">
      <c r="A55" s="3">
        <f t="shared" si="0"/>
        <v>1958</v>
      </c>
      <c r="B55" s="3" t="s">
        <v>20</v>
      </c>
      <c r="C55" s="3">
        <v>58</v>
      </c>
    </row>
    <row r="56" spans="1:3" x14ac:dyDescent="0.2">
      <c r="A56" s="3">
        <f t="shared" si="0"/>
        <v>1957</v>
      </c>
      <c r="B56" s="3" t="s">
        <v>20</v>
      </c>
      <c r="C56" s="3">
        <v>59</v>
      </c>
    </row>
    <row r="57" spans="1:3" x14ac:dyDescent="0.2">
      <c r="A57" s="3">
        <f t="shared" si="0"/>
        <v>1956</v>
      </c>
      <c r="B57" s="3" t="s">
        <v>21</v>
      </c>
      <c r="C57" s="3">
        <v>60</v>
      </c>
    </row>
    <row r="58" spans="1:3" x14ac:dyDescent="0.2">
      <c r="A58" s="3">
        <f t="shared" si="0"/>
        <v>1955</v>
      </c>
      <c r="B58" s="3" t="s">
        <v>21</v>
      </c>
      <c r="C58" s="3">
        <v>61</v>
      </c>
    </row>
    <row r="59" spans="1:3" x14ac:dyDescent="0.2">
      <c r="A59" s="3">
        <f t="shared" si="0"/>
        <v>1954</v>
      </c>
      <c r="B59" s="3" t="s">
        <v>21</v>
      </c>
      <c r="C59" s="3">
        <v>62</v>
      </c>
    </row>
    <row r="60" spans="1:3" x14ac:dyDescent="0.2">
      <c r="A60" s="3">
        <f t="shared" si="0"/>
        <v>1953</v>
      </c>
      <c r="B60" s="3" t="s">
        <v>21</v>
      </c>
      <c r="C60" s="3">
        <v>63</v>
      </c>
    </row>
    <row r="61" spans="1:3" x14ac:dyDescent="0.2">
      <c r="A61" s="3">
        <f t="shared" si="0"/>
        <v>1952</v>
      </c>
      <c r="B61" s="3" t="s">
        <v>21</v>
      </c>
      <c r="C61" s="3">
        <v>64</v>
      </c>
    </row>
    <row r="62" spans="1:3" x14ac:dyDescent="0.2">
      <c r="A62" s="3">
        <f t="shared" si="0"/>
        <v>1951</v>
      </c>
      <c r="B62" s="3" t="s">
        <v>22</v>
      </c>
      <c r="C62" s="3">
        <v>65</v>
      </c>
    </row>
    <row r="63" spans="1:3" x14ac:dyDescent="0.2">
      <c r="A63" s="3">
        <f t="shared" si="0"/>
        <v>1950</v>
      </c>
      <c r="B63" s="3" t="s">
        <v>22</v>
      </c>
      <c r="C63" s="3">
        <v>66</v>
      </c>
    </row>
    <row r="64" spans="1:3" x14ac:dyDescent="0.2">
      <c r="A64" s="3">
        <f t="shared" si="0"/>
        <v>1949</v>
      </c>
      <c r="B64" s="3" t="s">
        <v>22</v>
      </c>
      <c r="C64" s="3">
        <v>67</v>
      </c>
    </row>
    <row r="65" spans="1:3" x14ac:dyDescent="0.2">
      <c r="A65" s="3">
        <f t="shared" si="0"/>
        <v>1948</v>
      </c>
      <c r="B65" s="3" t="s">
        <v>22</v>
      </c>
      <c r="C65" s="3">
        <v>68</v>
      </c>
    </row>
    <row r="66" spans="1:3" x14ac:dyDescent="0.2">
      <c r="A66" s="3">
        <f t="shared" si="0"/>
        <v>1947</v>
      </c>
      <c r="B66" s="3" t="s">
        <v>22</v>
      </c>
      <c r="C66" s="3">
        <v>69</v>
      </c>
    </row>
    <row r="67" spans="1:3" x14ac:dyDescent="0.2">
      <c r="A67" s="3">
        <f t="shared" ref="A67:A96" si="1">$G$1-C67</f>
        <v>1946</v>
      </c>
      <c r="B67" s="3" t="s">
        <v>23</v>
      </c>
      <c r="C67" s="3">
        <v>70</v>
      </c>
    </row>
    <row r="68" spans="1:3" x14ac:dyDescent="0.2">
      <c r="A68" s="3">
        <f t="shared" si="1"/>
        <v>1945</v>
      </c>
      <c r="B68" s="3" t="s">
        <v>23</v>
      </c>
      <c r="C68" s="3">
        <v>71</v>
      </c>
    </row>
    <row r="69" spans="1:3" x14ac:dyDescent="0.2">
      <c r="A69" s="3">
        <f t="shared" si="1"/>
        <v>1944</v>
      </c>
      <c r="B69" s="3" t="s">
        <v>23</v>
      </c>
      <c r="C69" s="3">
        <v>72</v>
      </c>
    </row>
    <row r="70" spans="1:3" x14ac:dyDescent="0.2">
      <c r="A70" s="3">
        <f t="shared" si="1"/>
        <v>1943</v>
      </c>
      <c r="B70" s="3" t="s">
        <v>23</v>
      </c>
      <c r="C70" s="3">
        <v>73</v>
      </c>
    </row>
    <row r="71" spans="1:3" x14ac:dyDescent="0.2">
      <c r="A71" s="3">
        <f t="shared" si="1"/>
        <v>1942</v>
      </c>
      <c r="B71" s="3" t="s">
        <v>23</v>
      </c>
      <c r="C71" s="3">
        <v>74</v>
      </c>
    </row>
    <row r="72" spans="1:3" x14ac:dyDescent="0.2">
      <c r="A72" s="3">
        <f t="shared" si="1"/>
        <v>1941</v>
      </c>
      <c r="B72" s="3" t="s">
        <v>24</v>
      </c>
      <c r="C72" s="3">
        <v>75</v>
      </c>
    </row>
    <row r="73" spans="1:3" x14ac:dyDescent="0.2">
      <c r="A73" s="3">
        <f t="shared" si="1"/>
        <v>1940</v>
      </c>
      <c r="B73" s="3" t="s">
        <v>24</v>
      </c>
      <c r="C73" s="3">
        <v>76</v>
      </c>
    </row>
    <row r="74" spans="1:3" x14ac:dyDescent="0.2">
      <c r="A74" s="3">
        <f t="shared" si="1"/>
        <v>1939</v>
      </c>
      <c r="B74" s="3" t="s">
        <v>24</v>
      </c>
      <c r="C74" s="3">
        <v>77</v>
      </c>
    </row>
    <row r="75" spans="1:3" x14ac:dyDescent="0.2">
      <c r="A75" s="3">
        <f t="shared" si="1"/>
        <v>1938</v>
      </c>
      <c r="B75" s="3" t="s">
        <v>24</v>
      </c>
      <c r="C75" s="3">
        <v>78</v>
      </c>
    </row>
    <row r="76" spans="1:3" x14ac:dyDescent="0.2">
      <c r="A76" s="3">
        <f t="shared" si="1"/>
        <v>1937</v>
      </c>
      <c r="B76" s="3" t="s">
        <v>24</v>
      </c>
      <c r="C76" s="3">
        <v>79</v>
      </c>
    </row>
    <row r="77" spans="1:3" x14ac:dyDescent="0.2">
      <c r="A77" s="3">
        <f t="shared" si="1"/>
        <v>1936</v>
      </c>
      <c r="B77" s="3" t="s">
        <v>38</v>
      </c>
      <c r="C77" s="3">
        <v>80</v>
      </c>
    </row>
    <row r="78" spans="1:3" x14ac:dyDescent="0.2">
      <c r="A78" s="3">
        <f t="shared" si="1"/>
        <v>1935</v>
      </c>
      <c r="B78" s="3" t="s">
        <v>38</v>
      </c>
      <c r="C78" s="3">
        <v>81</v>
      </c>
    </row>
    <row r="79" spans="1:3" x14ac:dyDescent="0.2">
      <c r="A79" s="3">
        <f t="shared" si="1"/>
        <v>1934</v>
      </c>
      <c r="B79" s="3" t="s">
        <v>38</v>
      </c>
      <c r="C79" s="3">
        <v>82</v>
      </c>
    </row>
    <row r="80" spans="1:3" x14ac:dyDescent="0.2">
      <c r="A80" s="3">
        <f t="shared" si="1"/>
        <v>1933</v>
      </c>
      <c r="B80" s="3" t="s">
        <v>38</v>
      </c>
      <c r="C80" s="3">
        <v>83</v>
      </c>
    </row>
    <row r="81" spans="1:3" x14ac:dyDescent="0.2">
      <c r="A81" s="3">
        <f t="shared" si="1"/>
        <v>1932</v>
      </c>
      <c r="B81" s="3" t="s">
        <v>38</v>
      </c>
      <c r="C81" s="3">
        <v>84</v>
      </c>
    </row>
    <row r="82" spans="1:3" x14ac:dyDescent="0.2">
      <c r="A82" s="3">
        <f t="shared" si="1"/>
        <v>1931</v>
      </c>
      <c r="B82" s="3" t="s">
        <v>39</v>
      </c>
      <c r="C82" s="3">
        <v>85</v>
      </c>
    </row>
    <row r="83" spans="1:3" x14ac:dyDescent="0.2">
      <c r="A83" s="3">
        <f t="shared" si="1"/>
        <v>1930</v>
      </c>
      <c r="B83" s="3" t="s">
        <v>39</v>
      </c>
      <c r="C83" s="3">
        <v>86</v>
      </c>
    </row>
    <row r="84" spans="1:3" x14ac:dyDescent="0.2">
      <c r="A84" s="3">
        <f t="shared" si="1"/>
        <v>1929</v>
      </c>
      <c r="B84" s="3" t="s">
        <v>39</v>
      </c>
      <c r="C84" s="3">
        <v>87</v>
      </c>
    </row>
    <row r="85" spans="1:3" x14ac:dyDescent="0.2">
      <c r="A85" s="3">
        <f t="shared" si="1"/>
        <v>1928</v>
      </c>
      <c r="B85" s="3" t="s">
        <v>39</v>
      </c>
      <c r="C85" s="3">
        <v>88</v>
      </c>
    </row>
    <row r="86" spans="1:3" x14ac:dyDescent="0.2">
      <c r="A86" s="3">
        <f t="shared" si="1"/>
        <v>1927</v>
      </c>
      <c r="B86" s="3" t="s">
        <v>39</v>
      </c>
      <c r="C86" s="3">
        <v>89</v>
      </c>
    </row>
    <row r="87" spans="1:3" x14ac:dyDescent="0.2">
      <c r="A87" s="3">
        <f t="shared" si="1"/>
        <v>1926</v>
      </c>
      <c r="B87" s="3" t="s">
        <v>40</v>
      </c>
      <c r="C87" s="3">
        <v>90</v>
      </c>
    </row>
    <row r="88" spans="1:3" x14ac:dyDescent="0.2">
      <c r="A88" s="3">
        <f t="shared" si="1"/>
        <v>1925</v>
      </c>
      <c r="B88" s="3" t="s">
        <v>40</v>
      </c>
      <c r="C88" s="3">
        <v>91</v>
      </c>
    </row>
    <row r="89" spans="1:3" x14ac:dyDescent="0.2">
      <c r="A89" s="3">
        <f t="shared" si="1"/>
        <v>1924</v>
      </c>
      <c r="B89" s="3" t="s">
        <v>40</v>
      </c>
      <c r="C89" s="3">
        <v>92</v>
      </c>
    </row>
    <row r="90" spans="1:3" x14ac:dyDescent="0.2">
      <c r="A90" s="3">
        <f t="shared" si="1"/>
        <v>1923</v>
      </c>
      <c r="B90" s="3" t="s">
        <v>40</v>
      </c>
      <c r="C90" s="3">
        <v>93</v>
      </c>
    </row>
    <row r="91" spans="1:3" x14ac:dyDescent="0.2">
      <c r="A91" s="3">
        <f t="shared" si="1"/>
        <v>1922</v>
      </c>
      <c r="B91" s="3" t="s">
        <v>40</v>
      </c>
      <c r="C91" s="3">
        <v>94</v>
      </c>
    </row>
    <row r="92" spans="1:3" x14ac:dyDescent="0.2">
      <c r="A92" s="3">
        <f t="shared" si="1"/>
        <v>1921</v>
      </c>
      <c r="B92" s="3" t="s">
        <v>41</v>
      </c>
      <c r="C92" s="3">
        <v>95</v>
      </c>
    </row>
    <row r="93" spans="1:3" x14ac:dyDescent="0.2">
      <c r="A93" s="3">
        <f t="shared" si="1"/>
        <v>1920</v>
      </c>
      <c r="B93" s="3" t="s">
        <v>41</v>
      </c>
      <c r="C93" s="3">
        <v>96</v>
      </c>
    </row>
    <row r="94" spans="1:3" x14ac:dyDescent="0.2">
      <c r="A94" s="3">
        <f t="shared" si="1"/>
        <v>1919</v>
      </c>
      <c r="B94" s="3" t="s">
        <v>41</v>
      </c>
      <c r="C94" s="3">
        <v>97</v>
      </c>
    </row>
    <row r="95" spans="1:3" x14ac:dyDescent="0.2">
      <c r="A95" s="3">
        <f t="shared" si="1"/>
        <v>1918</v>
      </c>
      <c r="B95" s="3" t="s">
        <v>41</v>
      </c>
      <c r="C95" s="3">
        <v>98</v>
      </c>
    </row>
    <row r="96" spans="1:3" x14ac:dyDescent="0.2">
      <c r="A96" s="3">
        <f t="shared" si="1"/>
        <v>1917</v>
      </c>
      <c r="B96" s="3" t="s">
        <v>41</v>
      </c>
      <c r="C96" s="3">
        <v>99</v>
      </c>
    </row>
  </sheetData>
  <phoneticPr fontId="3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H27"/>
  <sheetViews>
    <sheetView workbookViewId="0"/>
  </sheetViews>
  <sheetFormatPr baseColWidth="10" defaultColWidth="20.140625" defaultRowHeight="12.75" x14ac:dyDescent="0.2"/>
  <cols>
    <col min="1" max="1" width="21.5703125" style="3" customWidth="1"/>
    <col min="2" max="2" width="20.140625" style="3" customWidth="1"/>
    <col min="3" max="3" width="10.5703125" style="8" bestFit="1" customWidth="1"/>
    <col min="4" max="4" width="20.140625" style="8" customWidth="1"/>
    <col min="5" max="5" width="12.28515625" style="8" bestFit="1" customWidth="1"/>
    <col min="6" max="6" width="15.7109375" style="9" bestFit="1" customWidth="1"/>
    <col min="7" max="7" width="20.85546875" style="9" bestFit="1" customWidth="1"/>
    <col min="8" max="8" width="14.140625" style="9" bestFit="1" customWidth="1"/>
    <col min="9" max="16384" width="20.140625" style="3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2" t="s">
        <v>6</v>
      </c>
      <c r="G1" s="2" t="s">
        <v>7</v>
      </c>
      <c r="H1" s="2" t="s">
        <v>8</v>
      </c>
    </row>
    <row r="2" spans="1:8" x14ac:dyDescent="0.2">
      <c r="A2" s="4"/>
      <c r="B2" s="4"/>
      <c r="C2" s="5"/>
      <c r="D2" s="5"/>
      <c r="E2" s="5"/>
      <c r="F2" s="6"/>
      <c r="G2" s="6"/>
      <c r="H2" s="6"/>
    </row>
    <row r="3" spans="1:8" x14ac:dyDescent="0.2">
      <c r="A3" s="4"/>
      <c r="B3" s="4"/>
      <c r="C3" s="5"/>
      <c r="D3" s="5"/>
      <c r="E3" s="5"/>
      <c r="F3" s="6"/>
      <c r="G3" s="6"/>
      <c r="H3" s="6"/>
    </row>
    <row r="4" spans="1:8" x14ac:dyDescent="0.2">
      <c r="A4" s="4"/>
      <c r="B4" s="4"/>
      <c r="C4" s="5"/>
      <c r="D4" s="5"/>
      <c r="E4" s="5"/>
      <c r="F4" s="6"/>
      <c r="G4" s="6"/>
      <c r="H4" s="6"/>
    </row>
    <row r="5" spans="1:8" x14ac:dyDescent="0.2">
      <c r="A5" s="4"/>
      <c r="B5" s="4"/>
      <c r="C5" s="5"/>
      <c r="D5" s="5"/>
      <c r="E5" s="5"/>
      <c r="F5" s="6"/>
      <c r="G5" s="6"/>
      <c r="H5" s="6"/>
    </row>
    <row r="6" spans="1:8" x14ac:dyDescent="0.2">
      <c r="A6" s="4"/>
      <c r="B6" s="4"/>
      <c r="C6" s="5"/>
      <c r="D6" s="5"/>
      <c r="E6" s="5"/>
      <c r="F6" s="6"/>
      <c r="G6" s="6"/>
      <c r="H6" s="6"/>
    </row>
    <row r="7" spans="1:8" x14ac:dyDescent="0.2">
      <c r="A7" s="4"/>
      <c r="B7" s="4"/>
      <c r="C7" s="5"/>
      <c r="D7" s="5"/>
      <c r="E7" s="5"/>
      <c r="F7" s="6"/>
      <c r="G7" s="6"/>
      <c r="H7" s="6"/>
    </row>
    <row r="8" spans="1:8" x14ac:dyDescent="0.2">
      <c r="A8" s="4"/>
      <c r="B8" s="4"/>
      <c r="C8" s="5"/>
      <c r="D8" s="5"/>
      <c r="E8" s="5"/>
      <c r="F8" s="6"/>
      <c r="G8" s="6"/>
      <c r="H8" s="6"/>
    </row>
    <row r="9" spans="1:8" x14ac:dyDescent="0.2">
      <c r="A9" s="4"/>
      <c r="B9" s="4"/>
      <c r="C9" s="5"/>
      <c r="D9" s="5"/>
      <c r="E9" s="5"/>
      <c r="F9" s="6"/>
      <c r="G9" s="6"/>
      <c r="H9" s="6"/>
    </row>
    <row r="10" spans="1:8" x14ac:dyDescent="0.2">
      <c r="A10" s="4"/>
      <c r="B10" s="4"/>
      <c r="C10" s="5"/>
      <c r="D10" s="5"/>
      <c r="E10" s="5"/>
      <c r="F10" s="6"/>
      <c r="G10" s="6"/>
      <c r="H10" s="6"/>
    </row>
    <row r="11" spans="1:8" x14ac:dyDescent="0.2">
      <c r="A11" s="4"/>
      <c r="B11" s="4"/>
      <c r="C11" s="5"/>
      <c r="D11" s="5"/>
      <c r="E11" s="5"/>
      <c r="F11" s="6"/>
      <c r="G11" s="6"/>
      <c r="H11" s="6"/>
    </row>
    <row r="12" spans="1:8" x14ac:dyDescent="0.2">
      <c r="A12" s="4"/>
      <c r="B12" s="4"/>
      <c r="C12" s="5"/>
      <c r="D12" s="5"/>
      <c r="E12" s="5"/>
      <c r="F12" s="6"/>
      <c r="G12" s="6"/>
      <c r="H12" s="6"/>
    </row>
    <row r="13" spans="1:8" x14ac:dyDescent="0.2">
      <c r="A13" s="4"/>
      <c r="B13" s="4"/>
      <c r="C13" s="5"/>
      <c r="D13" s="5"/>
      <c r="E13" s="5"/>
      <c r="F13" s="6"/>
      <c r="G13" s="6"/>
      <c r="H13" s="6"/>
    </row>
    <row r="14" spans="1:8" x14ac:dyDescent="0.2">
      <c r="A14" s="4"/>
      <c r="B14" s="4"/>
      <c r="C14" s="5"/>
      <c r="D14" s="5"/>
      <c r="E14" s="5"/>
      <c r="F14" s="6"/>
      <c r="G14" s="6"/>
      <c r="H14" s="6"/>
    </row>
    <row r="15" spans="1:8" x14ac:dyDescent="0.2">
      <c r="A15" s="4"/>
      <c r="B15" s="4"/>
      <c r="C15" s="5"/>
      <c r="D15" s="5"/>
      <c r="E15" s="5"/>
      <c r="F15" s="6"/>
      <c r="G15" s="6"/>
      <c r="H15" s="6"/>
    </row>
    <row r="16" spans="1:8" x14ac:dyDescent="0.2">
      <c r="A16" s="4"/>
      <c r="B16" s="4"/>
      <c r="C16" s="5"/>
      <c r="D16" s="5"/>
      <c r="E16" s="5"/>
      <c r="F16" s="6"/>
      <c r="G16" s="6"/>
      <c r="H16" s="6"/>
    </row>
    <row r="17" spans="1:8" x14ac:dyDescent="0.2">
      <c r="A17" s="4"/>
      <c r="B17" s="4"/>
      <c r="C17" s="5"/>
      <c r="D17" s="5"/>
      <c r="E17" s="5"/>
      <c r="F17" s="6"/>
      <c r="G17" s="6"/>
      <c r="H17" s="6"/>
    </row>
    <row r="18" spans="1:8" x14ac:dyDescent="0.2">
      <c r="A18" s="4"/>
      <c r="B18" s="4"/>
      <c r="C18" s="5"/>
      <c r="D18" s="5"/>
      <c r="E18" s="5"/>
      <c r="F18" s="6"/>
      <c r="G18" s="6"/>
      <c r="H18" s="6"/>
    </row>
    <row r="19" spans="1:8" x14ac:dyDescent="0.2">
      <c r="A19" s="4"/>
      <c r="B19" s="4"/>
      <c r="C19" s="5"/>
      <c r="D19" s="5"/>
      <c r="E19" s="5"/>
      <c r="F19" s="6"/>
      <c r="G19" s="6"/>
      <c r="H19" s="6"/>
    </row>
    <row r="20" spans="1:8" x14ac:dyDescent="0.2">
      <c r="A20" s="4"/>
      <c r="B20" s="4"/>
      <c r="C20" s="5"/>
      <c r="D20" s="5"/>
      <c r="E20" s="5"/>
      <c r="F20" s="6"/>
      <c r="G20" s="6"/>
      <c r="H20" s="6"/>
    </row>
    <row r="21" spans="1:8" x14ac:dyDescent="0.2">
      <c r="A21" s="4"/>
      <c r="B21" s="4"/>
      <c r="C21" s="5"/>
      <c r="D21" s="5"/>
      <c r="E21" s="5"/>
      <c r="F21" s="6"/>
      <c r="G21" s="6"/>
      <c r="H21" s="6"/>
    </row>
    <row r="22" spans="1:8" x14ac:dyDescent="0.2">
      <c r="A22" s="4"/>
      <c r="B22" s="4"/>
      <c r="C22" s="5"/>
      <c r="D22" s="5"/>
      <c r="E22" s="5"/>
      <c r="F22" s="6"/>
      <c r="G22" s="6"/>
      <c r="H22" s="6"/>
    </row>
    <row r="23" spans="1:8" x14ac:dyDescent="0.2">
      <c r="A23" s="4"/>
      <c r="B23" s="4"/>
      <c r="C23" s="5"/>
      <c r="D23" s="5"/>
      <c r="E23" s="5"/>
      <c r="F23" s="6"/>
      <c r="G23" s="6"/>
      <c r="H23" s="6"/>
    </row>
    <row r="24" spans="1:8" x14ac:dyDescent="0.2">
      <c r="A24" s="4"/>
      <c r="B24" s="4"/>
      <c r="C24" s="5"/>
      <c r="D24" s="5"/>
      <c r="E24" s="5"/>
      <c r="F24" s="6"/>
      <c r="G24" s="6"/>
      <c r="H24" s="6"/>
    </row>
    <row r="25" spans="1:8" x14ac:dyDescent="0.2">
      <c r="A25" s="4"/>
      <c r="B25" s="4"/>
      <c r="C25" s="5"/>
      <c r="D25" s="5"/>
      <c r="E25" s="5"/>
      <c r="F25" s="6"/>
      <c r="G25" s="6"/>
      <c r="H25" s="6"/>
    </row>
    <row r="26" spans="1:8" x14ac:dyDescent="0.2">
      <c r="A26" s="4"/>
      <c r="B26" s="4"/>
      <c r="C26" s="5"/>
      <c r="D26" s="5"/>
      <c r="E26" s="5"/>
      <c r="F26" s="6"/>
      <c r="G26" s="6"/>
      <c r="H26" s="6"/>
    </row>
    <row r="27" spans="1:8" x14ac:dyDescent="0.2">
      <c r="A27" s="4"/>
      <c r="B27" s="4"/>
      <c r="C27" s="5"/>
      <c r="D27" s="5"/>
      <c r="E27" s="5"/>
      <c r="F27" s="6"/>
      <c r="G27" s="6"/>
      <c r="H27" s="6"/>
    </row>
  </sheetData>
  <phoneticPr fontId="0" type="noConversion"/>
  <dataValidations count="1">
    <dataValidation type="list" allowBlank="1" showInputMessage="1" showErrorMessage="1" sqref="E2:E27">
      <formula1>"m,w"</formula1>
    </dataValidation>
  </dataValidations>
  <pageMargins left="0.78740157480314965" right="0.78740157480314965" top="0.98425196850393704" bottom="0.98425196850393704" header="0.51181102362204722" footer="0.51181102362204722"/>
  <pageSetup paperSize="9" scale="97" fitToHeight="100" orientation="landscape" r:id="rId1"/>
  <headerFooter alignWithMargins="0">
    <oddHeader>&amp;CMeldung RuhrCup 2011&amp;R&amp;T &amp;D</oddHeader>
    <oddFooter>&amp;LJAuswertung - http://www.dennismueller.de&amp;Rhttp://www.schwerte.dlrg-jugend.de/RuhrCup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H27"/>
  <sheetViews>
    <sheetView workbookViewId="0"/>
  </sheetViews>
  <sheetFormatPr baseColWidth="10" defaultColWidth="20.140625" defaultRowHeight="12.75" x14ac:dyDescent="0.2"/>
  <cols>
    <col min="1" max="1" width="21.5703125" style="3" customWidth="1"/>
    <col min="2" max="2" width="20.140625" style="3" customWidth="1"/>
    <col min="3" max="3" width="10.5703125" style="8" bestFit="1" customWidth="1"/>
    <col min="4" max="4" width="20.140625" style="8" customWidth="1"/>
    <col min="5" max="5" width="12.28515625" style="8" bestFit="1" customWidth="1"/>
    <col min="6" max="6" width="15.7109375" style="9" bestFit="1" customWidth="1"/>
    <col min="7" max="7" width="20.85546875" style="9" bestFit="1" customWidth="1"/>
    <col min="8" max="8" width="14.140625" style="9" bestFit="1" customWidth="1"/>
    <col min="9" max="16384" width="20.140625" style="3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2" t="s">
        <v>6</v>
      </c>
      <c r="G1" s="2" t="s">
        <v>7</v>
      </c>
      <c r="H1" s="2" t="s">
        <v>8</v>
      </c>
    </row>
    <row r="2" spans="1:8" x14ac:dyDescent="0.2">
      <c r="A2" s="4"/>
      <c r="B2" s="4"/>
      <c r="C2" s="5"/>
      <c r="D2" s="5"/>
      <c r="E2" s="5"/>
      <c r="F2" s="6"/>
      <c r="G2" s="6"/>
      <c r="H2" s="6"/>
    </row>
    <row r="3" spans="1:8" x14ac:dyDescent="0.2">
      <c r="A3" s="4"/>
      <c r="B3" s="4"/>
      <c r="C3" s="5"/>
      <c r="D3" s="5"/>
      <c r="E3" s="5"/>
      <c r="F3" s="6"/>
      <c r="G3" s="6"/>
      <c r="H3" s="6"/>
    </row>
    <row r="4" spans="1:8" x14ac:dyDescent="0.2">
      <c r="A4" s="4"/>
      <c r="B4" s="4"/>
      <c r="C4" s="5"/>
      <c r="D4" s="5"/>
      <c r="E4" s="5"/>
      <c r="F4" s="6"/>
      <c r="G4" s="6"/>
      <c r="H4" s="6"/>
    </row>
    <row r="5" spans="1:8" x14ac:dyDescent="0.2">
      <c r="A5" s="4"/>
      <c r="B5" s="4"/>
      <c r="C5" s="5"/>
      <c r="D5" s="5"/>
      <c r="E5" s="5"/>
      <c r="F5" s="6"/>
      <c r="G5" s="6"/>
      <c r="H5" s="6"/>
    </row>
    <row r="6" spans="1:8" x14ac:dyDescent="0.2">
      <c r="A6" s="4"/>
      <c r="B6" s="4"/>
      <c r="C6" s="5"/>
      <c r="D6" s="5"/>
      <c r="E6" s="5"/>
      <c r="F6" s="6"/>
      <c r="G6" s="6"/>
      <c r="H6" s="6"/>
    </row>
    <row r="7" spans="1:8" x14ac:dyDescent="0.2">
      <c r="A7" s="4"/>
      <c r="B7" s="4"/>
      <c r="C7" s="5"/>
      <c r="D7" s="5"/>
      <c r="E7" s="5"/>
      <c r="F7" s="6"/>
      <c r="G7" s="6"/>
      <c r="H7" s="6"/>
    </row>
    <row r="8" spans="1:8" x14ac:dyDescent="0.2">
      <c r="A8" s="4"/>
      <c r="B8" s="4"/>
      <c r="C8" s="5"/>
      <c r="D8" s="5"/>
      <c r="E8" s="5"/>
      <c r="F8" s="6"/>
      <c r="G8" s="6"/>
      <c r="H8" s="6"/>
    </row>
    <row r="9" spans="1:8" x14ac:dyDescent="0.2">
      <c r="A9" s="4"/>
      <c r="B9" s="4"/>
      <c r="C9" s="5"/>
      <c r="D9" s="5"/>
      <c r="E9" s="5"/>
      <c r="F9" s="6"/>
      <c r="G9" s="6"/>
      <c r="H9" s="6"/>
    </row>
    <row r="10" spans="1:8" x14ac:dyDescent="0.2">
      <c r="A10" s="4"/>
      <c r="B10" s="4"/>
      <c r="C10" s="5"/>
      <c r="D10" s="5"/>
      <c r="E10" s="5"/>
      <c r="F10" s="6"/>
      <c r="G10" s="6"/>
      <c r="H10" s="6"/>
    </row>
    <row r="11" spans="1:8" x14ac:dyDescent="0.2">
      <c r="A11" s="4"/>
      <c r="B11" s="4"/>
      <c r="C11" s="5"/>
      <c r="D11" s="5"/>
      <c r="E11" s="5"/>
      <c r="F11" s="6"/>
      <c r="G11" s="6"/>
      <c r="H11" s="6"/>
    </row>
    <row r="12" spans="1:8" x14ac:dyDescent="0.2">
      <c r="A12" s="4"/>
      <c r="B12" s="4"/>
      <c r="C12" s="5"/>
      <c r="D12" s="5"/>
      <c r="E12" s="5"/>
      <c r="F12" s="6"/>
      <c r="G12" s="6"/>
      <c r="H12" s="6"/>
    </row>
    <row r="13" spans="1:8" x14ac:dyDescent="0.2">
      <c r="A13" s="4"/>
      <c r="B13" s="4"/>
      <c r="C13" s="5"/>
      <c r="D13" s="5"/>
      <c r="E13" s="5"/>
      <c r="F13" s="6"/>
      <c r="G13" s="6"/>
      <c r="H13" s="6"/>
    </row>
    <row r="14" spans="1:8" x14ac:dyDescent="0.2">
      <c r="A14" s="4"/>
      <c r="B14" s="4"/>
      <c r="C14" s="5"/>
      <c r="D14" s="5"/>
      <c r="E14" s="5"/>
      <c r="F14" s="6"/>
      <c r="G14" s="6"/>
      <c r="H14" s="6"/>
    </row>
    <row r="15" spans="1:8" x14ac:dyDescent="0.2">
      <c r="A15" s="4"/>
      <c r="B15" s="4"/>
      <c r="C15" s="5"/>
      <c r="D15" s="5"/>
      <c r="E15" s="5"/>
      <c r="F15" s="6"/>
      <c r="G15" s="6"/>
      <c r="H15" s="6"/>
    </row>
    <row r="16" spans="1:8" x14ac:dyDescent="0.2">
      <c r="A16" s="4"/>
      <c r="B16" s="4"/>
      <c r="C16" s="5"/>
      <c r="D16" s="5"/>
      <c r="E16" s="5"/>
      <c r="F16" s="6"/>
      <c r="G16" s="6"/>
      <c r="H16" s="6"/>
    </row>
    <row r="17" spans="1:8" x14ac:dyDescent="0.2">
      <c r="A17" s="4"/>
      <c r="B17" s="4"/>
      <c r="C17" s="5"/>
      <c r="D17" s="5"/>
      <c r="E17" s="5"/>
      <c r="F17" s="6"/>
      <c r="G17" s="6"/>
      <c r="H17" s="6"/>
    </row>
    <row r="18" spans="1:8" x14ac:dyDescent="0.2">
      <c r="A18" s="4"/>
      <c r="B18" s="4"/>
      <c r="C18" s="5"/>
      <c r="D18" s="5"/>
      <c r="E18" s="5"/>
      <c r="F18" s="6"/>
      <c r="G18" s="6"/>
      <c r="H18" s="6"/>
    </row>
    <row r="19" spans="1:8" x14ac:dyDescent="0.2">
      <c r="A19" s="4"/>
      <c r="B19" s="4"/>
      <c r="C19" s="5"/>
      <c r="D19" s="5"/>
      <c r="E19" s="5"/>
      <c r="F19" s="6"/>
      <c r="G19" s="6"/>
      <c r="H19" s="6"/>
    </row>
    <row r="20" spans="1:8" x14ac:dyDescent="0.2">
      <c r="A20" s="4"/>
      <c r="B20" s="4"/>
      <c r="C20" s="5"/>
      <c r="D20" s="5"/>
      <c r="E20" s="5"/>
      <c r="F20" s="6"/>
      <c r="G20" s="6"/>
      <c r="H20" s="6"/>
    </row>
    <row r="21" spans="1:8" x14ac:dyDescent="0.2">
      <c r="A21" s="4"/>
      <c r="B21" s="4"/>
      <c r="C21" s="5"/>
      <c r="D21" s="5"/>
      <c r="E21" s="5"/>
      <c r="F21" s="6"/>
      <c r="G21" s="6"/>
      <c r="H21" s="6"/>
    </row>
    <row r="22" spans="1:8" x14ac:dyDescent="0.2">
      <c r="A22" s="4"/>
      <c r="B22" s="4"/>
      <c r="C22" s="5"/>
      <c r="D22" s="5"/>
      <c r="E22" s="5"/>
      <c r="F22" s="6"/>
      <c r="G22" s="6"/>
      <c r="H22" s="6"/>
    </row>
    <row r="23" spans="1:8" x14ac:dyDescent="0.2">
      <c r="A23" s="4"/>
      <c r="B23" s="4"/>
      <c r="C23" s="5"/>
      <c r="D23" s="5"/>
      <c r="E23" s="5"/>
      <c r="F23" s="6"/>
      <c r="G23" s="6"/>
      <c r="H23" s="6"/>
    </row>
    <row r="24" spans="1:8" x14ac:dyDescent="0.2">
      <c r="A24" s="4"/>
      <c r="B24" s="4"/>
      <c r="C24" s="5"/>
      <c r="D24" s="5"/>
      <c r="E24" s="5"/>
      <c r="F24" s="6"/>
      <c r="G24" s="6"/>
      <c r="H24" s="6"/>
    </row>
    <row r="25" spans="1:8" x14ac:dyDescent="0.2">
      <c r="A25" s="4"/>
      <c r="B25" s="4"/>
      <c r="C25" s="5"/>
      <c r="D25" s="5"/>
      <c r="E25" s="5"/>
      <c r="F25" s="6"/>
      <c r="G25" s="6"/>
      <c r="H25" s="6"/>
    </row>
    <row r="26" spans="1:8" x14ac:dyDescent="0.2">
      <c r="A26" s="4"/>
      <c r="B26" s="4"/>
      <c r="C26" s="5"/>
      <c r="D26" s="5"/>
      <c r="E26" s="5"/>
      <c r="F26" s="6"/>
      <c r="G26" s="6"/>
      <c r="H26" s="6"/>
    </row>
    <row r="27" spans="1:8" x14ac:dyDescent="0.2">
      <c r="A27" s="4"/>
      <c r="B27" s="4"/>
      <c r="C27" s="5"/>
      <c r="D27" s="5"/>
      <c r="E27" s="5"/>
      <c r="F27" s="6"/>
      <c r="G27" s="6"/>
      <c r="H27" s="6"/>
    </row>
  </sheetData>
  <phoneticPr fontId="0" type="noConversion"/>
  <dataValidations count="1">
    <dataValidation type="list" allowBlank="1" showInputMessage="1" showErrorMessage="1" sqref="E2:E27">
      <formula1>"w,m"</formula1>
    </dataValidation>
  </dataValidations>
  <pageMargins left="0.78740157499999996" right="0.78740157499999996" top="0.984251969" bottom="0.984251969" header="0.4921259845" footer="0.4921259845"/>
  <pageSetup paperSize="9" scale="85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26"/>
  <sheetViews>
    <sheetView workbookViewId="0"/>
  </sheetViews>
  <sheetFormatPr baseColWidth="10" defaultColWidth="20.140625" defaultRowHeight="12.75" x14ac:dyDescent="0.2"/>
  <cols>
    <col min="1" max="1" width="21.5703125" style="3" customWidth="1"/>
    <col min="2" max="2" width="20.140625" style="3" customWidth="1"/>
    <col min="3" max="3" width="10.5703125" style="8" bestFit="1" customWidth="1"/>
    <col min="4" max="4" width="20.140625" style="8" customWidth="1"/>
    <col min="5" max="5" width="12.28515625" style="8" bestFit="1" customWidth="1"/>
    <col min="6" max="6" width="17.140625" style="9" bestFit="1" customWidth="1"/>
    <col min="7" max="7" width="12.7109375" style="9" bestFit="1" customWidth="1"/>
    <col min="8" max="8" width="24.42578125" style="9" bestFit="1" customWidth="1"/>
    <col min="9" max="16384" width="20.140625" style="3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2" t="s">
        <v>9</v>
      </c>
      <c r="G1" s="2" t="s">
        <v>10</v>
      </c>
      <c r="H1" s="2" t="s">
        <v>11</v>
      </c>
    </row>
    <row r="2" spans="1:8" x14ac:dyDescent="0.2">
      <c r="A2" s="4"/>
      <c r="B2" s="4"/>
      <c r="C2" s="5"/>
      <c r="D2" s="5"/>
      <c r="E2" s="5"/>
      <c r="F2" s="6"/>
      <c r="G2" s="6"/>
      <c r="H2" s="6"/>
    </row>
    <row r="3" spans="1:8" x14ac:dyDescent="0.2">
      <c r="A3" s="4"/>
      <c r="B3" s="4"/>
      <c r="C3" s="5"/>
      <c r="D3" s="5"/>
      <c r="E3" s="5"/>
      <c r="F3" s="6"/>
      <c r="G3" s="6"/>
      <c r="H3" s="6"/>
    </row>
    <row r="4" spans="1:8" x14ac:dyDescent="0.2">
      <c r="A4" s="4"/>
      <c r="B4" s="4"/>
      <c r="C4" s="5"/>
      <c r="D4" s="5"/>
      <c r="E4" s="5"/>
      <c r="F4" s="6"/>
      <c r="G4" s="6"/>
      <c r="H4" s="6"/>
    </row>
    <row r="5" spans="1:8" x14ac:dyDescent="0.2">
      <c r="A5" s="4"/>
      <c r="B5" s="4"/>
      <c r="C5" s="5"/>
      <c r="D5" s="5"/>
      <c r="E5" s="5"/>
      <c r="F5" s="6"/>
      <c r="G5" s="6"/>
      <c r="H5" s="6"/>
    </row>
    <row r="6" spans="1:8" x14ac:dyDescent="0.2">
      <c r="A6" s="4"/>
      <c r="B6" s="4"/>
      <c r="C6" s="5"/>
      <c r="D6" s="5"/>
      <c r="E6" s="5"/>
      <c r="F6" s="6"/>
      <c r="G6" s="6"/>
      <c r="H6" s="6"/>
    </row>
    <row r="7" spans="1:8" x14ac:dyDescent="0.2">
      <c r="A7" s="4"/>
      <c r="B7" s="4"/>
      <c r="C7" s="5"/>
      <c r="D7" s="5"/>
      <c r="E7" s="5"/>
      <c r="F7" s="6"/>
      <c r="G7" s="6"/>
      <c r="H7" s="6"/>
    </row>
    <row r="8" spans="1:8" x14ac:dyDescent="0.2">
      <c r="A8" s="4"/>
      <c r="B8" s="4"/>
      <c r="C8" s="5"/>
      <c r="D8" s="5"/>
      <c r="E8" s="5"/>
      <c r="F8" s="6"/>
      <c r="G8" s="6"/>
      <c r="H8" s="6"/>
    </row>
    <row r="9" spans="1:8" x14ac:dyDescent="0.2">
      <c r="A9" s="4"/>
      <c r="B9" s="4"/>
      <c r="C9" s="5"/>
      <c r="D9" s="5"/>
      <c r="E9" s="5"/>
      <c r="F9" s="6"/>
      <c r="G9" s="6"/>
      <c r="H9" s="6"/>
    </row>
    <row r="10" spans="1:8" x14ac:dyDescent="0.2">
      <c r="A10" s="4"/>
      <c r="B10" s="4"/>
      <c r="C10" s="5"/>
      <c r="D10" s="5"/>
      <c r="E10" s="5"/>
      <c r="F10" s="6"/>
      <c r="G10" s="6"/>
      <c r="H10" s="6"/>
    </row>
    <row r="11" spans="1:8" x14ac:dyDescent="0.2">
      <c r="A11" s="4"/>
      <c r="B11" s="4"/>
      <c r="C11" s="5"/>
      <c r="D11" s="5"/>
      <c r="E11" s="5"/>
      <c r="F11" s="6"/>
      <c r="G11" s="6"/>
      <c r="H11" s="6"/>
    </row>
    <row r="12" spans="1:8" x14ac:dyDescent="0.2">
      <c r="A12" s="4"/>
      <c r="B12" s="4"/>
      <c r="C12" s="5"/>
      <c r="D12" s="5"/>
      <c r="E12" s="5"/>
      <c r="F12" s="6"/>
      <c r="G12" s="6"/>
      <c r="H12" s="6"/>
    </row>
    <row r="13" spans="1:8" x14ac:dyDescent="0.2">
      <c r="A13" s="4"/>
      <c r="B13" s="4"/>
      <c r="C13" s="5"/>
      <c r="D13" s="5"/>
      <c r="E13" s="5"/>
      <c r="F13" s="6"/>
      <c r="G13" s="6"/>
      <c r="H13" s="6"/>
    </row>
    <row r="14" spans="1:8" x14ac:dyDescent="0.2">
      <c r="A14" s="4"/>
      <c r="B14" s="4"/>
      <c r="C14" s="5"/>
      <c r="D14" s="5"/>
      <c r="E14" s="5"/>
      <c r="F14" s="6"/>
      <c r="G14" s="6"/>
      <c r="H14" s="6"/>
    </row>
    <row r="15" spans="1:8" x14ac:dyDescent="0.2">
      <c r="A15" s="4"/>
      <c r="B15" s="4"/>
      <c r="C15" s="5"/>
      <c r="D15" s="5"/>
      <c r="E15" s="5"/>
      <c r="F15" s="6"/>
      <c r="G15" s="6"/>
      <c r="H15" s="6"/>
    </row>
    <row r="16" spans="1:8" x14ac:dyDescent="0.2">
      <c r="A16" s="4"/>
      <c r="B16" s="4"/>
      <c r="C16" s="5"/>
      <c r="D16" s="5"/>
      <c r="E16" s="5"/>
      <c r="F16" s="6"/>
      <c r="G16" s="6"/>
      <c r="H16" s="6"/>
    </row>
    <row r="17" spans="1:8" x14ac:dyDescent="0.2">
      <c r="A17" s="4"/>
      <c r="B17" s="4"/>
      <c r="C17" s="5"/>
      <c r="D17" s="5"/>
      <c r="E17" s="5"/>
      <c r="F17" s="6"/>
      <c r="G17" s="6"/>
      <c r="H17" s="6"/>
    </row>
    <row r="18" spans="1:8" x14ac:dyDescent="0.2">
      <c r="A18" s="4"/>
      <c r="B18" s="4"/>
      <c r="C18" s="5"/>
      <c r="D18" s="5"/>
      <c r="E18" s="5"/>
      <c r="F18" s="6"/>
      <c r="G18" s="6"/>
      <c r="H18" s="6"/>
    </row>
    <row r="19" spans="1:8" x14ac:dyDescent="0.2">
      <c r="A19" s="4"/>
      <c r="B19" s="4"/>
      <c r="C19" s="5"/>
      <c r="D19" s="5"/>
      <c r="E19" s="5"/>
      <c r="F19" s="6"/>
      <c r="G19" s="6"/>
      <c r="H19" s="6"/>
    </row>
    <row r="20" spans="1:8" x14ac:dyDescent="0.2">
      <c r="A20" s="4"/>
      <c r="B20" s="4"/>
      <c r="C20" s="5"/>
      <c r="D20" s="5"/>
      <c r="E20" s="5"/>
      <c r="F20" s="6"/>
      <c r="G20" s="6"/>
      <c r="H20" s="6"/>
    </row>
    <row r="21" spans="1:8" x14ac:dyDescent="0.2">
      <c r="A21" s="4"/>
      <c r="B21" s="4"/>
      <c r="C21" s="5"/>
      <c r="D21" s="5"/>
      <c r="E21" s="5"/>
      <c r="F21" s="6"/>
      <c r="G21" s="6"/>
      <c r="H21" s="6"/>
    </row>
    <row r="22" spans="1:8" x14ac:dyDescent="0.2">
      <c r="A22" s="4"/>
      <c r="B22" s="4"/>
      <c r="C22" s="5"/>
      <c r="D22" s="5"/>
      <c r="E22" s="5"/>
      <c r="F22" s="6"/>
      <c r="G22" s="6"/>
      <c r="H22" s="6"/>
    </row>
    <row r="23" spans="1:8" x14ac:dyDescent="0.2">
      <c r="A23" s="4"/>
      <c r="B23" s="4"/>
      <c r="C23" s="5"/>
      <c r="D23" s="5"/>
      <c r="E23" s="5"/>
      <c r="F23" s="6"/>
      <c r="G23" s="6"/>
      <c r="H23" s="6"/>
    </row>
    <row r="24" spans="1:8" x14ac:dyDescent="0.2">
      <c r="A24" s="4"/>
      <c r="B24" s="4"/>
      <c r="C24" s="5"/>
      <c r="D24" s="5"/>
      <c r="E24" s="5"/>
      <c r="F24" s="6"/>
      <c r="G24" s="6"/>
      <c r="H24" s="6"/>
    </row>
    <row r="25" spans="1:8" x14ac:dyDescent="0.2">
      <c r="A25" s="4"/>
      <c r="B25" s="4"/>
      <c r="C25" s="5"/>
      <c r="D25" s="5"/>
      <c r="E25" s="5"/>
      <c r="F25" s="6"/>
      <c r="G25" s="6"/>
      <c r="H25" s="6"/>
    </row>
    <row r="26" spans="1:8" x14ac:dyDescent="0.2">
      <c r="A26" s="4"/>
      <c r="B26" s="4"/>
      <c r="C26" s="5"/>
      <c r="D26" s="5"/>
      <c r="E26" s="5"/>
      <c r="F26" s="6"/>
      <c r="G26" s="6"/>
      <c r="H26" s="6"/>
    </row>
  </sheetData>
  <phoneticPr fontId="0" type="noConversion"/>
  <dataValidations count="1">
    <dataValidation type="list" allowBlank="1" showInputMessage="1" showErrorMessage="1" sqref="E2:E3 E4:E26">
      <formula1>"w,m"</formula1>
    </dataValidation>
  </dataValidations>
  <pageMargins left="0.78740157499999996" right="0.78740157499999996" top="0.984251969" bottom="0.984251969" header="0.4921259845" footer="0.4921259845"/>
  <pageSetup paperSize="9" scale="85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H27"/>
  <sheetViews>
    <sheetView workbookViewId="0"/>
  </sheetViews>
  <sheetFormatPr baseColWidth="10" defaultColWidth="20.140625" defaultRowHeight="12.75" x14ac:dyDescent="0.2"/>
  <cols>
    <col min="1" max="1" width="21.5703125" style="3" customWidth="1"/>
    <col min="2" max="2" width="20.140625" style="3" customWidth="1"/>
    <col min="3" max="3" width="10.5703125" style="8" bestFit="1" customWidth="1"/>
    <col min="4" max="4" width="20.140625" style="8" customWidth="1"/>
    <col min="5" max="5" width="12.28515625" style="8" bestFit="1" customWidth="1"/>
    <col min="6" max="6" width="17.140625" style="9" bestFit="1" customWidth="1"/>
    <col min="7" max="7" width="12.7109375" style="9" bestFit="1" customWidth="1"/>
    <col min="8" max="8" width="25.7109375" style="9" bestFit="1" customWidth="1"/>
    <col min="9" max="16384" width="20.140625" style="3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2" t="s">
        <v>9</v>
      </c>
      <c r="G1" s="2" t="s">
        <v>10</v>
      </c>
      <c r="H1" s="2" t="s">
        <v>14</v>
      </c>
    </row>
    <row r="2" spans="1:8" x14ac:dyDescent="0.2">
      <c r="A2" s="4"/>
      <c r="B2" s="4"/>
      <c r="C2" s="5"/>
      <c r="D2" s="5"/>
      <c r="E2" s="5"/>
      <c r="F2" s="6"/>
      <c r="G2" s="6"/>
      <c r="H2" s="6"/>
    </row>
    <row r="3" spans="1:8" x14ac:dyDescent="0.2">
      <c r="A3" s="4"/>
      <c r="B3" s="4"/>
      <c r="C3" s="5"/>
      <c r="D3" s="5"/>
      <c r="E3" s="5"/>
      <c r="F3" s="6"/>
      <c r="G3" s="6"/>
      <c r="H3" s="6"/>
    </row>
    <row r="4" spans="1:8" x14ac:dyDescent="0.2">
      <c r="A4" s="4"/>
      <c r="B4" s="4"/>
      <c r="C4" s="5"/>
      <c r="D4" s="5"/>
      <c r="E4" s="5"/>
      <c r="F4" s="6"/>
      <c r="G4" s="6"/>
      <c r="H4" s="6"/>
    </row>
    <row r="5" spans="1:8" x14ac:dyDescent="0.2">
      <c r="A5" s="4"/>
      <c r="B5" s="4"/>
      <c r="C5" s="5"/>
      <c r="D5" s="5"/>
      <c r="E5" s="5"/>
      <c r="F5" s="6"/>
      <c r="G5" s="6"/>
      <c r="H5" s="6"/>
    </row>
    <row r="6" spans="1:8" x14ac:dyDescent="0.2">
      <c r="A6" s="4"/>
      <c r="B6" s="4"/>
      <c r="C6" s="5"/>
      <c r="D6" s="5"/>
      <c r="E6" s="5"/>
      <c r="F6" s="6"/>
      <c r="G6" s="6"/>
      <c r="H6" s="6"/>
    </row>
    <row r="7" spans="1:8" x14ac:dyDescent="0.2">
      <c r="A7" s="4"/>
      <c r="B7" s="4"/>
      <c r="C7" s="5"/>
      <c r="D7" s="5"/>
      <c r="E7" s="5"/>
      <c r="F7" s="6"/>
      <c r="G7" s="6"/>
      <c r="H7" s="6"/>
    </row>
    <row r="8" spans="1:8" x14ac:dyDescent="0.2">
      <c r="A8" s="4"/>
      <c r="B8" s="4"/>
      <c r="C8" s="5"/>
      <c r="D8" s="5"/>
      <c r="E8" s="5"/>
      <c r="F8" s="6"/>
      <c r="G8" s="6"/>
      <c r="H8" s="6"/>
    </row>
    <row r="9" spans="1:8" x14ac:dyDescent="0.2">
      <c r="A9" s="4"/>
      <c r="B9" s="4"/>
      <c r="C9" s="5"/>
      <c r="D9" s="5"/>
      <c r="E9" s="5"/>
      <c r="F9" s="6"/>
      <c r="G9" s="6"/>
      <c r="H9" s="6"/>
    </row>
    <row r="10" spans="1:8" x14ac:dyDescent="0.2">
      <c r="A10" s="4"/>
      <c r="B10" s="4"/>
      <c r="C10" s="5"/>
      <c r="D10" s="5"/>
      <c r="E10" s="5"/>
      <c r="F10" s="6"/>
      <c r="G10" s="6"/>
      <c r="H10" s="6"/>
    </row>
    <row r="11" spans="1:8" x14ac:dyDescent="0.2">
      <c r="A11" s="4"/>
      <c r="B11" s="4"/>
      <c r="C11" s="5"/>
      <c r="D11" s="5"/>
      <c r="E11" s="5"/>
      <c r="F11" s="6"/>
      <c r="G11" s="6"/>
      <c r="H11" s="6"/>
    </row>
    <row r="12" spans="1:8" x14ac:dyDescent="0.2">
      <c r="A12" s="4"/>
      <c r="B12" s="4"/>
      <c r="C12" s="5"/>
      <c r="D12" s="5"/>
      <c r="E12" s="5"/>
      <c r="F12" s="6"/>
      <c r="G12" s="6"/>
      <c r="H12" s="6"/>
    </row>
    <row r="13" spans="1:8" x14ac:dyDescent="0.2">
      <c r="A13" s="4"/>
      <c r="B13" s="4"/>
      <c r="C13" s="5"/>
      <c r="D13" s="5"/>
      <c r="E13" s="5"/>
      <c r="F13" s="6"/>
      <c r="G13" s="6"/>
      <c r="H13" s="6"/>
    </row>
    <row r="14" spans="1:8" x14ac:dyDescent="0.2">
      <c r="A14" s="4"/>
      <c r="B14" s="4"/>
      <c r="C14" s="5"/>
      <c r="D14" s="5"/>
      <c r="E14" s="5"/>
      <c r="F14" s="6"/>
      <c r="G14" s="6"/>
      <c r="H14" s="6"/>
    </row>
    <row r="15" spans="1:8" x14ac:dyDescent="0.2">
      <c r="A15" s="4"/>
      <c r="B15" s="4"/>
      <c r="C15" s="5"/>
      <c r="D15" s="5"/>
      <c r="E15" s="5"/>
      <c r="F15" s="6"/>
      <c r="G15" s="6"/>
      <c r="H15" s="6"/>
    </row>
    <row r="16" spans="1:8" x14ac:dyDescent="0.2">
      <c r="A16" s="4"/>
      <c r="B16" s="4"/>
      <c r="C16" s="5"/>
      <c r="D16" s="5"/>
      <c r="E16" s="5"/>
      <c r="F16" s="6"/>
      <c r="G16" s="6"/>
      <c r="H16" s="6"/>
    </row>
    <row r="17" spans="1:8" x14ac:dyDescent="0.2">
      <c r="A17" s="4"/>
      <c r="B17" s="4"/>
      <c r="C17" s="5"/>
      <c r="D17" s="5"/>
      <c r="E17" s="5"/>
      <c r="F17" s="6"/>
      <c r="G17" s="6"/>
      <c r="H17" s="6"/>
    </row>
    <row r="18" spans="1:8" x14ac:dyDescent="0.2">
      <c r="A18" s="4"/>
      <c r="B18" s="4"/>
      <c r="C18" s="5"/>
      <c r="D18" s="5"/>
      <c r="E18" s="5"/>
      <c r="F18" s="6"/>
      <c r="G18" s="6"/>
      <c r="H18" s="6"/>
    </row>
    <row r="19" spans="1:8" x14ac:dyDescent="0.2">
      <c r="A19" s="4"/>
      <c r="B19" s="4"/>
      <c r="C19" s="5"/>
      <c r="D19" s="5"/>
      <c r="E19" s="5"/>
      <c r="F19" s="6"/>
      <c r="G19" s="6"/>
      <c r="H19" s="6"/>
    </row>
    <row r="20" spans="1:8" x14ac:dyDescent="0.2">
      <c r="A20" s="4"/>
      <c r="B20" s="4"/>
      <c r="C20" s="5"/>
      <c r="D20" s="5"/>
      <c r="E20" s="5"/>
      <c r="F20" s="6"/>
      <c r="G20" s="6"/>
      <c r="H20" s="6"/>
    </row>
    <row r="21" spans="1:8" x14ac:dyDescent="0.2">
      <c r="A21" s="4"/>
      <c r="B21" s="4"/>
      <c r="C21" s="5"/>
      <c r="D21" s="5"/>
      <c r="E21" s="5"/>
      <c r="F21" s="6"/>
      <c r="G21" s="6"/>
      <c r="H21" s="6"/>
    </row>
    <row r="22" spans="1:8" x14ac:dyDescent="0.2">
      <c r="A22" s="4"/>
      <c r="B22" s="4"/>
      <c r="C22" s="5"/>
      <c r="D22" s="5"/>
      <c r="E22" s="5"/>
      <c r="F22" s="6"/>
      <c r="G22" s="6"/>
      <c r="H22" s="6"/>
    </row>
    <row r="23" spans="1:8" x14ac:dyDescent="0.2">
      <c r="A23" s="4"/>
      <c r="B23" s="4"/>
      <c r="C23" s="5"/>
      <c r="D23" s="5"/>
      <c r="E23" s="5"/>
      <c r="F23" s="6"/>
      <c r="G23" s="6"/>
      <c r="H23" s="6"/>
    </row>
    <row r="24" spans="1:8" x14ac:dyDescent="0.2">
      <c r="A24" s="4"/>
      <c r="B24" s="4"/>
      <c r="C24" s="5"/>
      <c r="D24" s="5"/>
      <c r="E24" s="5"/>
      <c r="F24" s="6"/>
      <c r="G24" s="6"/>
      <c r="H24" s="6"/>
    </row>
    <row r="25" spans="1:8" x14ac:dyDescent="0.2">
      <c r="A25" s="4"/>
      <c r="B25" s="4"/>
      <c r="C25" s="5"/>
      <c r="D25" s="5"/>
      <c r="E25" s="5"/>
      <c r="F25" s="6"/>
      <c r="G25" s="6"/>
      <c r="H25" s="6"/>
    </row>
    <row r="26" spans="1:8" x14ac:dyDescent="0.2">
      <c r="A26" s="4"/>
      <c r="B26" s="4"/>
      <c r="C26" s="5"/>
      <c r="D26" s="5"/>
      <c r="E26" s="5"/>
      <c r="F26" s="6"/>
      <c r="G26" s="6"/>
      <c r="H26" s="6"/>
    </row>
    <row r="27" spans="1:8" x14ac:dyDescent="0.2">
      <c r="A27" s="4"/>
      <c r="B27" s="4"/>
      <c r="C27" s="5"/>
      <c r="D27" s="5"/>
      <c r="E27" s="5"/>
      <c r="F27" s="6"/>
      <c r="G27" s="6"/>
      <c r="H27" s="6"/>
    </row>
  </sheetData>
  <phoneticPr fontId="0" type="noConversion"/>
  <dataValidations count="1">
    <dataValidation type="list" allowBlank="1" showInputMessage="1" showErrorMessage="1" sqref="E2:E27">
      <formula1>"w,m"</formula1>
    </dataValidation>
  </dataValidations>
  <pageMargins left="0.78740157499999996" right="0.78740157499999996" top="0.984251969" bottom="0.984251969" header="0.4921259845" footer="0.4921259845"/>
  <pageSetup paperSize="9" scale="85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27"/>
  <sheetViews>
    <sheetView workbookViewId="0"/>
  </sheetViews>
  <sheetFormatPr baseColWidth="10" defaultColWidth="20.140625" defaultRowHeight="12.75" x14ac:dyDescent="0.2"/>
  <cols>
    <col min="1" max="1" width="21.5703125" style="3" customWidth="1"/>
    <col min="2" max="2" width="20.140625" style="3" customWidth="1"/>
    <col min="3" max="3" width="10.5703125" style="8" bestFit="1" customWidth="1"/>
    <col min="4" max="4" width="20.140625" style="8" customWidth="1"/>
    <col min="5" max="5" width="12.28515625" style="8" bestFit="1" customWidth="1"/>
    <col min="6" max="6" width="13.85546875" style="9" bestFit="1" customWidth="1"/>
    <col min="7" max="7" width="10.5703125" style="9" bestFit="1" customWidth="1"/>
    <col min="8" max="8" width="21.7109375" style="9" bestFit="1" customWidth="1"/>
    <col min="9" max="9" width="13.7109375" style="3" bestFit="1" customWidth="1"/>
    <col min="10" max="10" width="8.140625" style="3" bestFit="1" customWidth="1"/>
    <col min="11" max="11" width="13.5703125" style="3" bestFit="1" customWidth="1"/>
    <col min="12" max="16384" width="20.140625" style="3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2" t="s">
        <v>12</v>
      </c>
      <c r="G1" s="2" t="s">
        <v>10</v>
      </c>
      <c r="H1" s="2" t="s">
        <v>14</v>
      </c>
      <c r="I1" s="2" t="s">
        <v>13</v>
      </c>
      <c r="J1" s="2" t="s">
        <v>18</v>
      </c>
      <c r="K1" s="2" t="s">
        <v>17</v>
      </c>
    </row>
    <row r="2" spans="1:11" x14ac:dyDescent="0.2">
      <c r="A2" s="4"/>
      <c r="B2" s="4"/>
      <c r="C2" s="5"/>
      <c r="D2" s="5"/>
      <c r="E2" s="5"/>
      <c r="F2" s="6"/>
      <c r="G2" s="6"/>
      <c r="H2" s="6"/>
      <c r="I2" s="7"/>
      <c r="J2" s="7"/>
      <c r="K2" s="7"/>
    </row>
    <row r="3" spans="1:11" x14ac:dyDescent="0.2">
      <c r="A3" s="4"/>
      <c r="B3" s="4"/>
      <c r="C3" s="5"/>
      <c r="D3" s="5"/>
      <c r="E3" s="5"/>
      <c r="F3" s="6"/>
      <c r="G3" s="6"/>
      <c r="H3" s="6"/>
      <c r="I3" s="7"/>
      <c r="J3" s="7"/>
      <c r="K3" s="7"/>
    </row>
    <row r="4" spans="1:11" x14ac:dyDescent="0.2">
      <c r="A4" s="4"/>
      <c r="B4" s="4"/>
      <c r="C4" s="5"/>
      <c r="D4" s="5"/>
      <c r="E4" s="5"/>
      <c r="F4" s="6"/>
      <c r="G4" s="6"/>
      <c r="H4" s="6"/>
      <c r="I4" s="7"/>
      <c r="J4" s="7"/>
      <c r="K4" s="7"/>
    </row>
    <row r="5" spans="1:11" x14ac:dyDescent="0.2">
      <c r="A5" s="4"/>
      <c r="B5" s="4"/>
      <c r="C5" s="5"/>
      <c r="D5" s="5"/>
      <c r="E5" s="5"/>
      <c r="F5" s="6"/>
      <c r="G5" s="6"/>
      <c r="H5" s="6"/>
      <c r="I5" s="7"/>
      <c r="J5" s="7"/>
      <c r="K5" s="7"/>
    </row>
    <row r="6" spans="1:11" x14ac:dyDescent="0.2">
      <c r="A6" s="4"/>
      <c r="B6" s="4"/>
      <c r="C6" s="5"/>
      <c r="D6" s="5"/>
      <c r="E6" s="5"/>
      <c r="F6" s="6"/>
      <c r="G6" s="6"/>
      <c r="H6" s="6"/>
      <c r="I6" s="7"/>
      <c r="J6" s="7"/>
      <c r="K6" s="7"/>
    </row>
    <row r="7" spans="1:11" x14ac:dyDescent="0.2">
      <c r="A7" s="4"/>
      <c r="B7" s="4"/>
      <c r="C7" s="5"/>
      <c r="D7" s="5"/>
      <c r="E7" s="5"/>
      <c r="F7" s="6"/>
      <c r="G7" s="6"/>
      <c r="H7" s="6"/>
      <c r="I7" s="7"/>
      <c r="J7" s="7"/>
      <c r="K7" s="7"/>
    </row>
    <row r="8" spans="1:11" x14ac:dyDescent="0.2">
      <c r="A8" s="4"/>
      <c r="B8" s="4"/>
      <c r="C8" s="5"/>
      <c r="D8" s="5"/>
      <c r="E8" s="5"/>
      <c r="F8" s="6"/>
      <c r="G8" s="6"/>
      <c r="H8" s="6"/>
      <c r="I8" s="7"/>
      <c r="J8" s="7"/>
      <c r="K8" s="7"/>
    </row>
    <row r="9" spans="1:11" x14ac:dyDescent="0.2">
      <c r="A9" s="4"/>
      <c r="B9" s="4"/>
      <c r="C9" s="5"/>
      <c r="D9" s="5"/>
      <c r="E9" s="5"/>
      <c r="F9" s="6"/>
      <c r="G9" s="6"/>
      <c r="H9" s="6"/>
      <c r="I9" s="7"/>
      <c r="J9" s="7"/>
      <c r="K9" s="7"/>
    </row>
    <row r="10" spans="1:11" x14ac:dyDescent="0.2">
      <c r="A10" s="4"/>
      <c r="B10" s="4"/>
      <c r="C10" s="5"/>
      <c r="D10" s="5"/>
      <c r="E10" s="5"/>
      <c r="F10" s="6"/>
      <c r="G10" s="6"/>
      <c r="H10" s="6"/>
      <c r="I10" s="7"/>
      <c r="J10" s="7"/>
      <c r="K10" s="7"/>
    </row>
    <row r="11" spans="1:11" x14ac:dyDescent="0.2">
      <c r="A11" s="4"/>
      <c r="B11" s="4"/>
      <c r="C11" s="5"/>
      <c r="D11" s="5"/>
      <c r="E11" s="5"/>
      <c r="F11" s="6"/>
      <c r="G11" s="6"/>
      <c r="H11" s="6"/>
      <c r="I11" s="7"/>
      <c r="J11" s="7"/>
      <c r="K11" s="7"/>
    </row>
    <row r="12" spans="1:11" x14ac:dyDescent="0.2">
      <c r="A12" s="4"/>
      <c r="B12" s="4"/>
      <c r="C12" s="5"/>
      <c r="D12" s="5"/>
      <c r="E12" s="5"/>
      <c r="F12" s="6"/>
      <c r="G12" s="6"/>
      <c r="H12" s="6"/>
      <c r="I12" s="7"/>
      <c r="J12" s="7"/>
      <c r="K12" s="7"/>
    </row>
    <row r="13" spans="1:11" x14ac:dyDescent="0.2">
      <c r="A13" s="4"/>
      <c r="B13" s="4"/>
      <c r="C13" s="5"/>
      <c r="D13" s="5"/>
      <c r="E13" s="5"/>
      <c r="F13" s="6"/>
      <c r="G13" s="6"/>
      <c r="H13" s="6"/>
      <c r="I13" s="7"/>
      <c r="J13" s="7"/>
      <c r="K13" s="7"/>
    </row>
    <row r="14" spans="1:11" x14ac:dyDescent="0.2">
      <c r="A14" s="4"/>
      <c r="B14" s="4"/>
      <c r="C14" s="5"/>
      <c r="D14" s="5"/>
      <c r="E14" s="5"/>
      <c r="F14" s="6"/>
      <c r="G14" s="6"/>
      <c r="H14" s="6"/>
      <c r="I14" s="7"/>
      <c r="J14" s="7"/>
      <c r="K14" s="7"/>
    </row>
    <row r="15" spans="1:11" x14ac:dyDescent="0.2">
      <c r="A15" s="4"/>
      <c r="B15" s="4"/>
      <c r="C15" s="5"/>
      <c r="D15" s="5"/>
      <c r="E15" s="5"/>
      <c r="F15" s="6"/>
      <c r="G15" s="6"/>
      <c r="H15" s="6"/>
      <c r="I15" s="7"/>
      <c r="J15" s="7"/>
      <c r="K15" s="7"/>
    </row>
    <row r="16" spans="1:11" x14ac:dyDescent="0.2">
      <c r="A16" s="4"/>
      <c r="B16" s="4"/>
      <c r="C16" s="5"/>
      <c r="D16" s="5"/>
      <c r="E16" s="5"/>
      <c r="F16" s="6"/>
      <c r="G16" s="6"/>
      <c r="H16" s="6"/>
      <c r="I16" s="7"/>
      <c r="J16" s="7"/>
      <c r="K16" s="7"/>
    </row>
    <row r="17" spans="1:11" x14ac:dyDescent="0.2">
      <c r="A17" s="4"/>
      <c r="B17" s="4"/>
      <c r="C17" s="5"/>
      <c r="D17" s="5"/>
      <c r="E17" s="5"/>
      <c r="F17" s="6"/>
      <c r="G17" s="6"/>
      <c r="H17" s="6"/>
      <c r="I17" s="7"/>
      <c r="J17" s="7"/>
      <c r="K17" s="7"/>
    </row>
    <row r="18" spans="1:11" x14ac:dyDescent="0.2">
      <c r="A18" s="4"/>
      <c r="B18" s="4"/>
      <c r="C18" s="5"/>
      <c r="D18" s="5"/>
      <c r="E18" s="5"/>
      <c r="F18" s="6"/>
      <c r="G18" s="6"/>
      <c r="H18" s="6"/>
      <c r="I18" s="7"/>
      <c r="J18" s="7"/>
      <c r="K18" s="7"/>
    </row>
    <row r="19" spans="1:11" x14ac:dyDescent="0.2">
      <c r="A19" s="4"/>
      <c r="B19" s="4"/>
      <c r="C19" s="5"/>
      <c r="D19" s="5"/>
      <c r="E19" s="5"/>
      <c r="F19" s="6"/>
      <c r="G19" s="6"/>
      <c r="H19" s="6"/>
      <c r="I19" s="7"/>
      <c r="J19" s="7"/>
      <c r="K19" s="7"/>
    </row>
    <row r="20" spans="1:11" x14ac:dyDescent="0.2">
      <c r="A20" s="4"/>
      <c r="B20" s="4"/>
      <c r="C20" s="5"/>
      <c r="D20" s="5"/>
      <c r="E20" s="5"/>
      <c r="F20" s="6"/>
      <c r="G20" s="6"/>
      <c r="H20" s="6"/>
      <c r="I20" s="7"/>
      <c r="J20" s="7"/>
      <c r="K20" s="7"/>
    </row>
    <row r="21" spans="1:11" x14ac:dyDescent="0.2">
      <c r="A21" s="4"/>
      <c r="B21" s="4"/>
      <c r="C21" s="5"/>
      <c r="D21" s="5"/>
      <c r="E21" s="5"/>
      <c r="F21" s="6"/>
      <c r="G21" s="6"/>
      <c r="H21" s="6"/>
      <c r="I21" s="7"/>
      <c r="J21" s="7"/>
      <c r="K21" s="7"/>
    </row>
    <row r="22" spans="1:11" x14ac:dyDescent="0.2">
      <c r="A22" s="4"/>
      <c r="B22" s="4"/>
      <c r="C22" s="5"/>
      <c r="D22" s="5"/>
      <c r="E22" s="5"/>
      <c r="F22" s="6"/>
      <c r="G22" s="6"/>
      <c r="H22" s="6"/>
      <c r="I22" s="7"/>
      <c r="J22" s="7"/>
      <c r="K22" s="7"/>
    </row>
    <row r="23" spans="1:11" x14ac:dyDescent="0.2">
      <c r="A23" s="4"/>
      <c r="B23" s="4"/>
      <c r="C23" s="5"/>
      <c r="D23" s="5"/>
      <c r="E23" s="5"/>
      <c r="F23" s="6"/>
      <c r="G23" s="6"/>
      <c r="H23" s="6"/>
      <c r="I23" s="7"/>
      <c r="J23" s="7"/>
      <c r="K23" s="7"/>
    </row>
    <row r="24" spans="1:11" x14ac:dyDescent="0.2">
      <c r="A24" s="4"/>
      <c r="B24" s="4"/>
      <c r="C24" s="5"/>
      <c r="D24" s="5"/>
      <c r="E24" s="5"/>
      <c r="F24" s="6"/>
      <c r="G24" s="6"/>
      <c r="H24" s="6"/>
      <c r="I24" s="7"/>
      <c r="J24" s="7"/>
      <c r="K24" s="7"/>
    </row>
    <row r="25" spans="1:11" x14ac:dyDescent="0.2">
      <c r="A25" s="4"/>
      <c r="B25" s="4"/>
      <c r="C25" s="5"/>
      <c r="D25" s="5"/>
      <c r="E25" s="5"/>
      <c r="F25" s="6"/>
      <c r="G25" s="6"/>
      <c r="H25" s="6"/>
      <c r="I25" s="7"/>
      <c r="J25" s="7"/>
      <c r="K25" s="7"/>
    </row>
    <row r="26" spans="1:11" x14ac:dyDescent="0.2">
      <c r="A26" s="4"/>
      <c r="B26" s="4"/>
      <c r="C26" s="5"/>
      <c r="D26" s="5"/>
      <c r="E26" s="5"/>
      <c r="F26" s="6"/>
      <c r="G26" s="6"/>
      <c r="H26" s="6"/>
      <c r="I26" s="7"/>
      <c r="J26" s="7"/>
      <c r="K26" s="7"/>
    </row>
    <row r="27" spans="1:11" x14ac:dyDescent="0.2">
      <c r="A27" s="4"/>
      <c r="B27" s="4"/>
      <c r="C27" s="5"/>
      <c r="D27" s="5"/>
      <c r="E27" s="5"/>
      <c r="F27" s="6"/>
      <c r="G27" s="6"/>
      <c r="H27" s="6"/>
      <c r="I27" s="7"/>
      <c r="J27" s="7"/>
      <c r="K27" s="7"/>
    </row>
  </sheetData>
  <phoneticPr fontId="0" type="noConversion"/>
  <dataValidations count="1">
    <dataValidation type="list" allowBlank="1" showInputMessage="1" showErrorMessage="1" sqref="E2:E27">
      <formula1>"w,m"</formula1>
    </dataValidation>
  </dataValidations>
  <pageMargins left="0.78740157499999996" right="0.78740157499999996" top="0.984251969" bottom="0.984251969" header="0.4921259845" footer="0.4921259845"/>
  <pageSetup paperSize="9" scale="85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K27"/>
  <sheetViews>
    <sheetView workbookViewId="0"/>
  </sheetViews>
  <sheetFormatPr baseColWidth="10" defaultColWidth="20.140625" defaultRowHeight="12.75" x14ac:dyDescent="0.2"/>
  <cols>
    <col min="1" max="1" width="21.5703125" style="3" customWidth="1"/>
    <col min="2" max="2" width="20.140625" style="3" customWidth="1"/>
    <col min="3" max="3" width="10.5703125" style="8" bestFit="1" customWidth="1"/>
    <col min="4" max="4" width="20.140625" style="8" customWidth="1"/>
    <col min="5" max="5" width="12.28515625" style="8" bestFit="1" customWidth="1"/>
    <col min="6" max="6" width="13.85546875" style="9" bestFit="1" customWidth="1"/>
    <col min="7" max="7" width="10.5703125" style="9" bestFit="1" customWidth="1"/>
    <col min="8" max="8" width="21.7109375" style="9" bestFit="1" customWidth="1"/>
    <col min="9" max="9" width="13.7109375" style="10" bestFit="1" customWidth="1"/>
    <col min="10" max="10" width="8.140625" style="10" bestFit="1" customWidth="1"/>
    <col min="11" max="11" width="13.5703125" style="10" bestFit="1" customWidth="1"/>
    <col min="12" max="16384" width="20.140625" style="3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2" t="s">
        <v>12</v>
      </c>
      <c r="G1" s="2" t="s">
        <v>10</v>
      </c>
      <c r="H1" s="2" t="s">
        <v>14</v>
      </c>
      <c r="I1" s="2" t="s">
        <v>13</v>
      </c>
      <c r="J1" s="2" t="s">
        <v>18</v>
      </c>
      <c r="K1" s="2" t="s">
        <v>17</v>
      </c>
    </row>
    <row r="2" spans="1:11" x14ac:dyDescent="0.2">
      <c r="A2" s="4"/>
      <c r="B2" s="4"/>
      <c r="C2" s="5"/>
      <c r="D2" s="5"/>
      <c r="E2" s="5"/>
      <c r="F2" s="6"/>
      <c r="G2" s="6"/>
      <c r="H2" s="6"/>
      <c r="I2" s="7"/>
      <c r="J2" s="7"/>
      <c r="K2" s="7"/>
    </row>
    <row r="3" spans="1:11" x14ac:dyDescent="0.2">
      <c r="A3" s="4"/>
      <c r="B3" s="4"/>
      <c r="C3" s="5"/>
      <c r="D3" s="5"/>
      <c r="E3" s="5"/>
      <c r="F3" s="6"/>
      <c r="G3" s="6"/>
      <c r="H3" s="6"/>
      <c r="I3" s="7"/>
      <c r="J3" s="7"/>
      <c r="K3" s="7"/>
    </row>
    <row r="4" spans="1:11" x14ac:dyDescent="0.2">
      <c r="A4" s="4"/>
      <c r="B4" s="4"/>
      <c r="C4" s="5"/>
      <c r="D4" s="5"/>
      <c r="E4" s="5"/>
      <c r="F4" s="6"/>
      <c r="G4" s="6"/>
      <c r="H4" s="6"/>
      <c r="I4" s="7"/>
      <c r="J4" s="7"/>
      <c r="K4" s="7"/>
    </row>
    <row r="5" spans="1:11" x14ac:dyDescent="0.2">
      <c r="A5" s="4"/>
      <c r="B5" s="4"/>
      <c r="C5" s="5"/>
      <c r="D5" s="5"/>
      <c r="E5" s="5"/>
      <c r="F5" s="6"/>
      <c r="G5" s="6"/>
      <c r="H5" s="6"/>
      <c r="I5" s="7"/>
      <c r="J5" s="7"/>
      <c r="K5" s="7"/>
    </row>
    <row r="6" spans="1:11" x14ac:dyDescent="0.2">
      <c r="A6" s="4"/>
      <c r="B6" s="4"/>
      <c r="C6" s="5"/>
      <c r="D6" s="5"/>
      <c r="E6" s="5"/>
      <c r="F6" s="6"/>
      <c r="G6" s="6"/>
      <c r="H6" s="6"/>
      <c r="I6" s="7"/>
      <c r="J6" s="7"/>
      <c r="K6" s="7"/>
    </row>
    <row r="7" spans="1:11" x14ac:dyDescent="0.2">
      <c r="A7" s="4"/>
      <c r="B7" s="4"/>
      <c r="C7" s="5"/>
      <c r="D7" s="5"/>
      <c r="E7" s="5"/>
      <c r="F7" s="6"/>
      <c r="G7" s="6"/>
      <c r="H7" s="6"/>
      <c r="I7" s="7"/>
      <c r="J7" s="7"/>
      <c r="K7" s="7"/>
    </row>
    <row r="8" spans="1:11" x14ac:dyDescent="0.2">
      <c r="A8" s="4"/>
      <c r="B8" s="4"/>
      <c r="C8" s="5"/>
      <c r="D8" s="5"/>
      <c r="E8" s="5"/>
      <c r="F8" s="6"/>
      <c r="G8" s="6"/>
      <c r="H8" s="6"/>
      <c r="I8" s="7"/>
      <c r="J8" s="7"/>
      <c r="K8" s="7"/>
    </row>
    <row r="9" spans="1:11" x14ac:dyDescent="0.2">
      <c r="A9" s="4"/>
      <c r="B9" s="4"/>
      <c r="C9" s="5"/>
      <c r="D9" s="5"/>
      <c r="E9" s="5"/>
      <c r="F9" s="6"/>
      <c r="G9" s="6"/>
      <c r="H9" s="6"/>
      <c r="I9" s="7"/>
      <c r="J9" s="7"/>
      <c r="K9" s="7"/>
    </row>
    <row r="10" spans="1:11" x14ac:dyDescent="0.2">
      <c r="A10" s="4"/>
      <c r="B10" s="4"/>
      <c r="C10" s="5"/>
      <c r="D10" s="5"/>
      <c r="E10" s="5"/>
      <c r="F10" s="6"/>
      <c r="G10" s="6"/>
      <c r="H10" s="6"/>
      <c r="I10" s="7"/>
      <c r="J10" s="7"/>
      <c r="K10" s="7"/>
    </row>
    <row r="11" spans="1:11" x14ac:dyDescent="0.2">
      <c r="A11" s="4"/>
      <c r="B11" s="4"/>
      <c r="C11" s="5"/>
      <c r="D11" s="5"/>
      <c r="E11" s="5"/>
      <c r="F11" s="6"/>
      <c r="G11" s="6"/>
      <c r="H11" s="6"/>
      <c r="I11" s="7"/>
      <c r="J11" s="7"/>
      <c r="K11" s="7"/>
    </row>
    <row r="12" spans="1:11" x14ac:dyDescent="0.2">
      <c r="A12" s="4"/>
      <c r="B12" s="4"/>
      <c r="C12" s="5"/>
      <c r="D12" s="5"/>
      <c r="E12" s="5"/>
      <c r="F12" s="6"/>
      <c r="G12" s="6"/>
      <c r="H12" s="6"/>
      <c r="I12" s="7"/>
      <c r="J12" s="7"/>
      <c r="K12" s="7"/>
    </row>
    <row r="13" spans="1:11" x14ac:dyDescent="0.2">
      <c r="A13" s="4"/>
      <c r="B13" s="4"/>
      <c r="C13" s="5"/>
      <c r="D13" s="5"/>
      <c r="E13" s="5"/>
      <c r="F13" s="6"/>
      <c r="G13" s="6"/>
      <c r="H13" s="6"/>
      <c r="I13" s="7"/>
      <c r="J13" s="7"/>
      <c r="K13" s="7"/>
    </row>
    <row r="14" spans="1:11" x14ac:dyDescent="0.2">
      <c r="A14" s="4"/>
      <c r="B14" s="4"/>
      <c r="C14" s="5"/>
      <c r="D14" s="5"/>
      <c r="E14" s="5"/>
      <c r="F14" s="6"/>
      <c r="G14" s="6"/>
      <c r="H14" s="6"/>
      <c r="I14" s="7"/>
      <c r="J14" s="7"/>
      <c r="K14" s="7"/>
    </row>
    <row r="15" spans="1:11" x14ac:dyDescent="0.2">
      <c r="A15" s="4"/>
      <c r="B15" s="4"/>
      <c r="C15" s="5"/>
      <c r="D15" s="5"/>
      <c r="E15" s="5"/>
      <c r="F15" s="6"/>
      <c r="G15" s="6"/>
      <c r="H15" s="6"/>
      <c r="I15" s="7"/>
      <c r="J15" s="7"/>
      <c r="K15" s="7"/>
    </row>
    <row r="16" spans="1:11" x14ac:dyDescent="0.2">
      <c r="A16" s="4"/>
      <c r="B16" s="4"/>
      <c r="C16" s="5"/>
      <c r="D16" s="5"/>
      <c r="E16" s="5"/>
      <c r="F16" s="6"/>
      <c r="G16" s="6"/>
      <c r="H16" s="6"/>
      <c r="I16" s="7"/>
      <c r="J16" s="7"/>
      <c r="K16" s="7"/>
    </row>
    <row r="17" spans="1:11" x14ac:dyDescent="0.2">
      <c r="A17" s="4"/>
      <c r="B17" s="4"/>
      <c r="C17" s="5"/>
      <c r="D17" s="5"/>
      <c r="E17" s="5"/>
      <c r="F17" s="6"/>
      <c r="G17" s="6"/>
      <c r="H17" s="6"/>
      <c r="I17" s="7"/>
      <c r="J17" s="7"/>
      <c r="K17" s="7"/>
    </row>
    <row r="18" spans="1:11" x14ac:dyDescent="0.2">
      <c r="A18" s="4"/>
      <c r="B18" s="4"/>
      <c r="C18" s="5"/>
      <c r="D18" s="5"/>
      <c r="E18" s="5"/>
      <c r="F18" s="6"/>
      <c r="G18" s="6"/>
      <c r="H18" s="6"/>
      <c r="I18" s="7"/>
      <c r="J18" s="7"/>
      <c r="K18" s="7"/>
    </row>
    <row r="19" spans="1:11" x14ac:dyDescent="0.2">
      <c r="A19" s="4"/>
      <c r="B19" s="4"/>
      <c r="C19" s="5"/>
      <c r="D19" s="5"/>
      <c r="E19" s="5"/>
      <c r="F19" s="6"/>
      <c r="G19" s="6"/>
      <c r="H19" s="6"/>
      <c r="I19" s="7"/>
      <c r="J19" s="7"/>
      <c r="K19" s="7"/>
    </row>
    <row r="20" spans="1:11" x14ac:dyDescent="0.2">
      <c r="A20" s="4"/>
      <c r="B20" s="4"/>
      <c r="C20" s="5"/>
      <c r="D20" s="5"/>
      <c r="E20" s="5"/>
      <c r="F20" s="6"/>
      <c r="G20" s="6"/>
      <c r="H20" s="6"/>
      <c r="I20" s="7"/>
      <c r="J20" s="7"/>
      <c r="K20" s="7"/>
    </row>
    <row r="21" spans="1:11" x14ac:dyDescent="0.2">
      <c r="A21" s="4"/>
      <c r="B21" s="4"/>
      <c r="C21" s="5"/>
      <c r="D21" s="5"/>
      <c r="E21" s="5"/>
      <c r="F21" s="6"/>
      <c r="G21" s="6"/>
      <c r="H21" s="6"/>
      <c r="I21" s="7"/>
      <c r="J21" s="7"/>
      <c r="K21" s="7"/>
    </row>
    <row r="22" spans="1:11" x14ac:dyDescent="0.2">
      <c r="A22" s="4"/>
      <c r="B22" s="4"/>
      <c r="C22" s="5"/>
      <c r="D22" s="5"/>
      <c r="E22" s="5"/>
      <c r="F22" s="6"/>
      <c r="G22" s="6"/>
      <c r="H22" s="6"/>
      <c r="I22" s="7"/>
      <c r="J22" s="7"/>
      <c r="K22" s="7"/>
    </row>
    <row r="23" spans="1:11" x14ac:dyDescent="0.2">
      <c r="A23" s="4"/>
      <c r="B23" s="4"/>
      <c r="C23" s="5"/>
      <c r="D23" s="5"/>
      <c r="E23" s="5"/>
      <c r="F23" s="6"/>
      <c r="G23" s="6"/>
      <c r="H23" s="6"/>
      <c r="I23" s="7"/>
      <c r="J23" s="7"/>
      <c r="K23" s="7"/>
    </row>
    <row r="24" spans="1:11" x14ac:dyDescent="0.2">
      <c r="A24" s="4"/>
      <c r="B24" s="4"/>
      <c r="C24" s="5"/>
      <c r="D24" s="5"/>
      <c r="E24" s="5"/>
      <c r="F24" s="6"/>
      <c r="G24" s="6"/>
      <c r="H24" s="6"/>
      <c r="I24" s="7"/>
      <c r="J24" s="7"/>
      <c r="K24" s="7"/>
    </row>
    <row r="25" spans="1:11" x14ac:dyDescent="0.2">
      <c r="A25" s="4"/>
      <c r="B25" s="4"/>
      <c r="C25" s="5"/>
      <c r="D25" s="5"/>
      <c r="E25" s="5"/>
      <c r="F25" s="6"/>
      <c r="G25" s="6"/>
      <c r="H25" s="6"/>
      <c r="I25" s="7"/>
      <c r="J25" s="7"/>
      <c r="K25" s="7"/>
    </row>
    <row r="26" spans="1:11" x14ac:dyDescent="0.2">
      <c r="A26" s="4"/>
      <c r="B26" s="4"/>
      <c r="C26" s="5"/>
      <c r="D26" s="5"/>
      <c r="E26" s="5"/>
      <c r="F26" s="6"/>
      <c r="G26" s="6"/>
      <c r="H26" s="6"/>
      <c r="I26" s="7"/>
      <c r="J26" s="7"/>
      <c r="K26" s="7"/>
    </row>
    <row r="27" spans="1:11" x14ac:dyDescent="0.2">
      <c r="A27" s="4"/>
      <c r="B27" s="4"/>
      <c r="C27" s="5"/>
      <c r="D27" s="5"/>
      <c r="E27" s="5"/>
      <c r="F27" s="6"/>
      <c r="G27" s="6"/>
      <c r="H27" s="6"/>
      <c r="I27" s="7"/>
      <c r="J27" s="7"/>
      <c r="K27" s="7"/>
    </row>
  </sheetData>
  <phoneticPr fontId="0" type="noConversion"/>
  <dataValidations count="1">
    <dataValidation type="list" allowBlank="1" showInputMessage="1" showErrorMessage="1" sqref="E2:E27">
      <formula1>"w,m"</formula1>
    </dataValidation>
  </dataValidations>
  <pageMargins left="0.78740157499999996" right="0.78740157499999996" top="0.984251969" bottom="0.984251969" header="0.4921259845" footer="0.4921259845"/>
  <pageSetup paperSize="9" scale="79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I26"/>
  <sheetViews>
    <sheetView workbookViewId="0"/>
  </sheetViews>
  <sheetFormatPr baseColWidth="10" defaultColWidth="20.140625" defaultRowHeight="12.75" x14ac:dyDescent="0.2"/>
  <cols>
    <col min="1" max="1" width="21.5703125" style="3" customWidth="1"/>
    <col min="2" max="2" width="20.140625" style="3" customWidth="1"/>
    <col min="3" max="3" width="10.5703125" style="8" bestFit="1" customWidth="1"/>
    <col min="4" max="5" width="20.140625" style="8" customWidth="1"/>
    <col min="6" max="6" width="12.28515625" style="8" bestFit="1" customWidth="1"/>
    <col min="7" max="7" width="17.140625" style="9" bestFit="1" customWidth="1"/>
    <col min="8" max="8" width="12.7109375" style="9" bestFit="1" customWidth="1"/>
    <col min="9" max="9" width="25.7109375" style="9" bestFit="1" customWidth="1"/>
    <col min="10" max="16384" width="20.140625" style="3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2" t="s">
        <v>9</v>
      </c>
      <c r="H1" s="2" t="s">
        <v>10</v>
      </c>
      <c r="I1" s="2" t="s">
        <v>14</v>
      </c>
    </row>
    <row r="2" spans="1:9" x14ac:dyDescent="0.2">
      <c r="A2" s="4"/>
      <c r="B2" s="4"/>
      <c r="C2" s="5"/>
      <c r="D2" s="5" t="str">
        <f>IF(C2="","",VLOOKUP(C2,Altersklassentabelle!$A$2:$C$96,2,FALSE))</f>
        <v/>
      </c>
      <c r="E2" s="5"/>
      <c r="F2" s="5"/>
      <c r="G2" s="6"/>
      <c r="H2" s="6"/>
      <c r="I2" s="6"/>
    </row>
    <row r="3" spans="1:9" x14ac:dyDescent="0.2">
      <c r="A3" s="4"/>
      <c r="B3" s="4"/>
      <c r="C3" s="5"/>
      <c r="D3" s="5" t="str">
        <f>IF(C3="","",VLOOKUP(C3,Altersklassentabelle!$A$2:$C$96,2,FALSE))</f>
        <v/>
      </c>
      <c r="E3" s="5"/>
      <c r="F3" s="5"/>
      <c r="G3" s="6"/>
      <c r="H3" s="6"/>
      <c r="I3" s="6"/>
    </row>
    <row r="4" spans="1:9" x14ac:dyDescent="0.2">
      <c r="A4" s="4"/>
      <c r="B4" s="4"/>
      <c r="C4" s="5"/>
      <c r="D4" s="5" t="str">
        <f>IF(C4="","",VLOOKUP(C4,Altersklassentabelle!$A$2:$C$96,2,FALSE))</f>
        <v/>
      </c>
      <c r="E4" s="5"/>
      <c r="F4" s="5"/>
      <c r="G4" s="6"/>
      <c r="H4" s="6"/>
      <c r="I4" s="6"/>
    </row>
    <row r="5" spans="1:9" x14ac:dyDescent="0.2">
      <c r="A5" s="4"/>
      <c r="B5" s="4"/>
      <c r="C5" s="5"/>
      <c r="D5" s="5" t="str">
        <f>IF(C5="","",VLOOKUP(C5,Altersklassentabelle!$A$2:$C$96,2,FALSE))</f>
        <v/>
      </c>
      <c r="E5" s="5"/>
      <c r="F5" s="5"/>
      <c r="G5" s="6"/>
      <c r="H5" s="6"/>
      <c r="I5" s="6"/>
    </row>
    <row r="6" spans="1:9" x14ac:dyDescent="0.2">
      <c r="A6" s="4"/>
      <c r="B6" s="4"/>
      <c r="C6" s="5"/>
      <c r="D6" s="5" t="str">
        <f>IF(C6="","",VLOOKUP(C6,Altersklassentabelle!$A$2:$C$96,2,FALSE))</f>
        <v/>
      </c>
      <c r="E6" s="5"/>
      <c r="F6" s="5"/>
      <c r="G6" s="6"/>
      <c r="H6" s="6"/>
      <c r="I6" s="6"/>
    </row>
    <row r="7" spans="1:9" x14ac:dyDescent="0.2">
      <c r="A7" s="4"/>
      <c r="B7" s="4"/>
      <c r="C7" s="5"/>
      <c r="D7" s="5" t="str">
        <f>IF(C7="","",VLOOKUP(C7,Altersklassentabelle!$A$2:$C$96,2,FALSE))</f>
        <v/>
      </c>
      <c r="E7" s="5"/>
      <c r="F7" s="5"/>
      <c r="G7" s="6"/>
      <c r="H7" s="6"/>
      <c r="I7" s="6"/>
    </row>
    <row r="8" spans="1:9" x14ac:dyDescent="0.2">
      <c r="A8" s="4"/>
      <c r="B8" s="4"/>
      <c r="C8" s="5"/>
      <c r="D8" s="5" t="str">
        <f>IF(C8="","",VLOOKUP(C8,Altersklassentabelle!$A$2:$C$96,2,FALSE))</f>
        <v/>
      </c>
      <c r="E8" s="5"/>
      <c r="F8" s="5"/>
      <c r="G8" s="6"/>
      <c r="H8" s="6"/>
      <c r="I8" s="6"/>
    </row>
    <row r="9" spans="1:9" x14ac:dyDescent="0.2">
      <c r="A9" s="4"/>
      <c r="B9" s="4"/>
      <c r="C9" s="5"/>
      <c r="D9" s="5" t="str">
        <f>IF(C9="","",VLOOKUP(C9,Altersklassentabelle!$A$2:$C$96,2,FALSE))</f>
        <v/>
      </c>
      <c r="E9" s="5"/>
      <c r="F9" s="5"/>
      <c r="G9" s="6"/>
      <c r="H9" s="6"/>
      <c r="I9" s="6"/>
    </row>
    <row r="10" spans="1:9" x14ac:dyDescent="0.2">
      <c r="A10" s="4"/>
      <c r="B10" s="4"/>
      <c r="C10" s="5"/>
      <c r="D10" s="5" t="str">
        <f>IF(C10="","",VLOOKUP(C10,Altersklassentabelle!$A$2:$C$96,2,FALSE))</f>
        <v/>
      </c>
      <c r="E10" s="5"/>
      <c r="F10" s="5"/>
      <c r="G10" s="6"/>
      <c r="H10" s="6"/>
      <c r="I10" s="6"/>
    </row>
    <row r="11" spans="1:9" x14ac:dyDescent="0.2">
      <c r="A11" s="4"/>
      <c r="B11" s="4"/>
      <c r="C11" s="5"/>
      <c r="D11" s="5" t="str">
        <f>IF(C11="","",VLOOKUP(C11,Altersklassentabelle!$A$2:$C$96,2,FALSE))</f>
        <v/>
      </c>
      <c r="E11" s="5"/>
      <c r="F11" s="5"/>
      <c r="G11" s="6"/>
      <c r="H11" s="6"/>
      <c r="I11" s="6"/>
    </row>
    <row r="12" spans="1:9" x14ac:dyDescent="0.2">
      <c r="A12" s="4"/>
      <c r="B12" s="4"/>
      <c r="C12" s="5"/>
      <c r="D12" s="5" t="str">
        <f>IF(C12="","",VLOOKUP(C12,Altersklassentabelle!$A$2:$C$96,2,FALSE))</f>
        <v/>
      </c>
      <c r="E12" s="5"/>
      <c r="F12" s="5"/>
      <c r="G12" s="6"/>
      <c r="H12" s="6"/>
      <c r="I12" s="6"/>
    </row>
    <row r="13" spans="1:9" x14ac:dyDescent="0.2">
      <c r="A13" s="4"/>
      <c r="B13" s="4"/>
      <c r="C13" s="5"/>
      <c r="D13" s="5" t="str">
        <f>IF(C13="","",VLOOKUP(C13,Altersklassentabelle!$A$2:$C$96,2,FALSE))</f>
        <v/>
      </c>
      <c r="E13" s="5"/>
      <c r="F13" s="5"/>
      <c r="G13" s="6"/>
      <c r="H13" s="6"/>
      <c r="I13" s="6"/>
    </row>
    <row r="14" spans="1:9" x14ac:dyDescent="0.2">
      <c r="A14" s="4"/>
      <c r="B14" s="4"/>
      <c r="C14" s="5"/>
      <c r="D14" s="5" t="str">
        <f>IF(C14="","",VLOOKUP(C14,Altersklassentabelle!$A$2:$C$96,2,FALSE))</f>
        <v/>
      </c>
      <c r="E14" s="5"/>
      <c r="F14" s="5"/>
      <c r="G14" s="6"/>
      <c r="H14" s="6"/>
      <c r="I14" s="6"/>
    </row>
    <row r="15" spans="1:9" x14ac:dyDescent="0.2">
      <c r="A15" s="4"/>
      <c r="B15" s="4"/>
      <c r="C15" s="5"/>
      <c r="D15" s="5" t="str">
        <f>IF(C15="","",VLOOKUP(C15,Altersklassentabelle!$A$2:$C$96,2,FALSE))</f>
        <v/>
      </c>
      <c r="E15" s="5"/>
      <c r="F15" s="5"/>
      <c r="G15" s="6"/>
      <c r="H15" s="6"/>
      <c r="I15" s="6"/>
    </row>
    <row r="16" spans="1:9" x14ac:dyDescent="0.2">
      <c r="A16" s="4"/>
      <c r="B16" s="4"/>
      <c r="C16" s="5"/>
      <c r="D16" s="5" t="str">
        <f>IF(C16="","",VLOOKUP(C16,Altersklassentabelle!$A$2:$C$96,2,FALSE))</f>
        <v/>
      </c>
      <c r="E16" s="5"/>
      <c r="F16" s="5"/>
      <c r="G16" s="6"/>
      <c r="H16" s="6"/>
      <c r="I16" s="6"/>
    </row>
    <row r="17" spans="1:9" x14ac:dyDescent="0.2">
      <c r="A17" s="4"/>
      <c r="B17" s="4"/>
      <c r="C17" s="5"/>
      <c r="D17" s="5" t="str">
        <f>IF(C17="","",VLOOKUP(C17,Altersklassentabelle!$A$2:$C$96,2,FALSE))</f>
        <v/>
      </c>
      <c r="E17" s="5"/>
      <c r="F17" s="5"/>
      <c r="G17" s="6"/>
      <c r="H17" s="6"/>
      <c r="I17" s="6"/>
    </row>
    <row r="18" spans="1:9" x14ac:dyDescent="0.2">
      <c r="A18" s="4"/>
      <c r="B18" s="4"/>
      <c r="C18" s="5"/>
      <c r="D18" s="5" t="str">
        <f>IF(C18="","",VLOOKUP(C18,Altersklassentabelle!$A$2:$C$96,2,FALSE))</f>
        <v/>
      </c>
      <c r="E18" s="5"/>
      <c r="F18" s="5"/>
      <c r="G18" s="6"/>
      <c r="H18" s="6"/>
      <c r="I18" s="6"/>
    </row>
    <row r="19" spans="1:9" x14ac:dyDescent="0.2">
      <c r="A19" s="4"/>
      <c r="B19" s="4"/>
      <c r="C19" s="5"/>
      <c r="D19" s="5" t="str">
        <f>IF(C19="","",VLOOKUP(C19,Altersklassentabelle!$A$2:$C$96,2,FALSE))</f>
        <v/>
      </c>
      <c r="E19" s="5"/>
      <c r="F19" s="5"/>
      <c r="G19" s="6"/>
      <c r="H19" s="6"/>
      <c r="I19" s="6"/>
    </row>
    <row r="20" spans="1:9" x14ac:dyDescent="0.2">
      <c r="A20" s="4"/>
      <c r="B20" s="4"/>
      <c r="C20" s="5"/>
      <c r="D20" s="5" t="str">
        <f>IF(C20="","",VLOOKUP(C20,Altersklassentabelle!$A$2:$C$96,2,FALSE))</f>
        <v/>
      </c>
      <c r="E20" s="5"/>
      <c r="F20" s="5"/>
      <c r="G20" s="6"/>
      <c r="H20" s="6"/>
      <c r="I20" s="6"/>
    </row>
    <row r="21" spans="1:9" x14ac:dyDescent="0.2">
      <c r="A21" s="4"/>
      <c r="B21" s="4"/>
      <c r="C21" s="5"/>
      <c r="D21" s="5" t="str">
        <f>IF(C21="","",VLOOKUP(C21,Altersklassentabelle!$A$2:$C$96,2,FALSE))</f>
        <v/>
      </c>
      <c r="E21" s="5"/>
      <c r="F21" s="5"/>
      <c r="G21" s="6"/>
      <c r="H21" s="6"/>
      <c r="I21" s="6"/>
    </row>
    <row r="22" spans="1:9" x14ac:dyDescent="0.2">
      <c r="A22" s="4"/>
      <c r="B22" s="4"/>
      <c r="C22" s="5"/>
      <c r="D22" s="5" t="str">
        <f>IF(C22="","",VLOOKUP(C22,Altersklassentabelle!$A$2:$C$96,2,FALSE))</f>
        <v/>
      </c>
      <c r="E22" s="5"/>
      <c r="F22" s="5"/>
      <c r="G22" s="6"/>
      <c r="H22" s="6"/>
      <c r="I22" s="6"/>
    </row>
    <row r="23" spans="1:9" x14ac:dyDescent="0.2">
      <c r="A23" s="4"/>
      <c r="B23" s="4"/>
      <c r="C23" s="5"/>
      <c r="D23" s="5" t="str">
        <f>IF(C23="","",VLOOKUP(C23,Altersklassentabelle!$A$2:$C$96,2,FALSE))</f>
        <v/>
      </c>
      <c r="E23" s="5"/>
      <c r="F23" s="5"/>
      <c r="G23" s="6"/>
      <c r="H23" s="6"/>
      <c r="I23" s="6"/>
    </row>
    <row r="24" spans="1:9" x14ac:dyDescent="0.2">
      <c r="A24" s="4"/>
      <c r="B24" s="4"/>
      <c r="C24" s="5"/>
      <c r="D24" s="5" t="str">
        <f>IF(C24="","",VLOOKUP(C24,Altersklassentabelle!$A$2:$C$96,2,FALSE))</f>
        <v/>
      </c>
      <c r="E24" s="5"/>
      <c r="F24" s="5"/>
      <c r="G24" s="6"/>
      <c r="H24" s="6"/>
      <c r="I24" s="6"/>
    </row>
    <row r="25" spans="1:9" x14ac:dyDescent="0.2">
      <c r="A25" s="4"/>
      <c r="B25" s="4"/>
      <c r="C25" s="5"/>
      <c r="D25" s="5" t="str">
        <f>IF(C25="","",VLOOKUP(C25,Altersklassentabelle!$A$2:$C$96,2,FALSE))</f>
        <v/>
      </c>
      <c r="E25" s="5"/>
      <c r="F25" s="5"/>
      <c r="G25" s="6"/>
      <c r="H25" s="6"/>
      <c r="I25" s="6"/>
    </row>
    <row r="26" spans="1:9" x14ac:dyDescent="0.2">
      <c r="A26" s="4"/>
      <c r="B26" s="4"/>
      <c r="C26" s="5"/>
      <c r="D26" s="5" t="str">
        <f>IF(C26="","",VLOOKUP(C26,Altersklassentabelle!$A$2:$C$96,2,FALSE))</f>
        <v/>
      </c>
      <c r="E26" s="5"/>
      <c r="F26" s="5"/>
      <c r="G26" s="6"/>
      <c r="H26" s="6"/>
      <c r="I26" s="6"/>
    </row>
  </sheetData>
  <phoneticPr fontId="0" type="noConversion"/>
  <dataValidations count="1">
    <dataValidation type="list" allowBlank="1" showInputMessage="1" showErrorMessage="1" sqref="F2:F26">
      <formula1>"w,m"</formula1>
    </dataValidation>
  </dataValidations>
  <pageMargins left="0.78740157499999996" right="0.78740157499999996" top="0.984251969" bottom="0.984251969" header="0.4921259845" footer="0.4921259845"/>
  <pageSetup paperSize="9" scale="85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I27"/>
  <sheetViews>
    <sheetView workbookViewId="0"/>
  </sheetViews>
  <sheetFormatPr baseColWidth="10" defaultColWidth="20.140625" defaultRowHeight="12.75" x14ac:dyDescent="0.2"/>
  <cols>
    <col min="1" max="1" width="21.5703125" style="3" customWidth="1"/>
    <col min="2" max="2" width="20.140625" style="3" customWidth="1"/>
    <col min="3" max="3" width="10.5703125" style="8" bestFit="1" customWidth="1"/>
    <col min="4" max="4" width="20.140625" style="8" customWidth="1"/>
    <col min="5" max="5" width="13.42578125" style="8" bestFit="1" customWidth="1"/>
    <col min="6" max="6" width="12.28515625" style="8" bestFit="1" customWidth="1"/>
    <col min="7" max="7" width="17.140625" style="9" bestFit="1" customWidth="1"/>
    <col min="8" max="8" width="12.7109375" style="9" bestFit="1" customWidth="1"/>
    <col min="9" max="9" width="25" style="9" bestFit="1" customWidth="1"/>
    <col min="10" max="16384" width="20.140625" style="3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2" t="s">
        <v>9</v>
      </c>
      <c r="H1" s="2" t="s">
        <v>10</v>
      </c>
      <c r="I1" s="2" t="s">
        <v>42</v>
      </c>
    </row>
    <row r="2" spans="1:9" x14ac:dyDescent="0.2">
      <c r="A2" s="4"/>
      <c r="B2" s="4"/>
      <c r="C2" s="5"/>
      <c r="D2" s="5" t="str">
        <f>IF(C2="","",VLOOKUP(C2,Altersklassentabelle!$A$2:$C$96,2,FALSE))</f>
        <v/>
      </c>
      <c r="E2" s="5"/>
      <c r="F2" s="5"/>
      <c r="G2" s="6"/>
      <c r="H2" s="6"/>
      <c r="I2" s="6"/>
    </row>
    <row r="3" spans="1:9" x14ac:dyDescent="0.2">
      <c r="A3" s="4"/>
      <c r="B3" s="4"/>
      <c r="C3" s="5"/>
      <c r="D3" s="5" t="str">
        <f>IF(C3="","",VLOOKUP(C3,Altersklassentabelle!$A$2:$C$96,2,FALSE))</f>
        <v/>
      </c>
      <c r="E3" s="5"/>
      <c r="F3" s="5"/>
      <c r="G3" s="6"/>
      <c r="H3" s="6"/>
      <c r="I3" s="6"/>
    </row>
    <row r="4" spans="1:9" x14ac:dyDescent="0.2">
      <c r="A4" s="4"/>
      <c r="B4" s="4"/>
      <c r="C4" s="5"/>
      <c r="D4" s="5" t="str">
        <f>IF(C4="","",VLOOKUP(C4,Altersklassentabelle!$A$2:$C$96,2,FALSE))</f>
        <v/>
      </c>
      <c r="E4" s="5"/>
      <c r="F4" s="5"/>
      <c r="G4" s="6"/>
      <c r="H4" s="6"/>
      <c r="I4" s="6"/>
    </row>
    <row r="5" spans="1:9" x14ac:dyDescent="0.2">
      <c r="A5" s="4"/>
      <c r="B5" s="4"/>
      <c r="C5" s="5"/>
      <c r="D5" s="5" t="str">
        <f>IF(C5="","",VLOOKUP(C5,Altersklassentabelle!$A$2:$C$96,2,FALSE))</f>
        <v/>
      </c>
      <c r="E5" s="5"/>
      <c r="F5" s="5"/>
      <c r="G5" s="6"/>
      <c r="H5" s="6"/>
      <c r="I5" s="6"/>
    </row>
    <row r="6" spans="1:9" x14ac:dyDescent="0.2">
      <c r="A6" s="4"/>
      <c r="B6" s="4"/>
      <c r="C6" s="5"/>
      <c r="D6" s="5" t="str">
        <f>IF(C6="","",VLOOKUP(C6,Altersklassentabelle!$A$2:$C$96,2,FALSE))</f>
        <v/>
      </c>
      <c r="E6" s="5"/>
      <c r="F6" s="5"/>
      <c r="G6" s="6"/>
      <c r="H6" s="6"/>
      <c r="I6" s="6"/>
    </row>
    <row r="7" spans="1:9" x14ac:dyDescent="0.2">
      <c r="A7" s="4"/>
      <c r="B7" s="4"/>
      <c r="C7" s="5"/>
      <c r="D7" s="5" t="str">
        <f>IF(C7="","",VLOOKUP(C7,Altersklassentabelle!$A$2:$C$96,2,FALSE))</f>
        <v/>
      </c>
      <c r="E7" s="5"/>
      <c r="F7" s="5"/>
      <c r="G7" s="6"/>
      <c r="H7" s="6"/>
      <c r="I7" s="6"/>
    </row>
    <row r="8" spans="1:9" x14ac:dyDescent="0.2">
      <c r="A8" s="4"/>
      <c r="B8" s="4"/>
      <c r="C8" s="5"/>
      <c r="D8" s="5" t="str">
        <f>IF(C8="","",VLOOKUP(C8,Altersklassentabelle!$A$2:$C$96,2,FALSE))</f>
        <v/>
      </c>
      <c r="E8" s="5"/>
      <c r="F8" s="5"/>
      <c r="G8" s="6"/>
      <c r="H8" s="6"/>
      <c r="I8" s="6"/>
    </row>
    <row r="9" spans="1:9" x14ac:dyDescent="0.2">
      <c r="A9" s="4"/>
      <c r="B9" s="4"/>
      <c r="C9" s="5"/>
      <c r="D9" s="5" t="str">
        <f>IF(C9="","",VLOOKUP(C9,Altersklassentabelle!$A$2:$C$96,2,FALSE))</f>
        <v/>
      </c>
      <c r="E9" s="5"/>
      <c r="F9" s="5"/>
      <c r="G9" s="6"/>
      <c r="H9" s="6"/>
      <c r="I9" s="6"/>
    </row>
    <row r="10" spans="1:9" x14ac:dyDescent="0.2">
      <c r="A10" s="4"/>
      <c r="B10" s="4"/>
      <c r="C10" s="5"/>
      <c r="D10" s="5" t="str">
        <f>IF(C10="","",VLOOKUP(C10,Altersklassentabelle!$A$2:$C$96,2,FALSE))</f>
        <v/>
      </c>
      <c r="E10" s="5"/>
      <c r="F10" s="5"/>
      <c r="G10" s="6"/>
      <c r="H10" s="6"/>
      <c r="I10" s="6"/>
    </row>
    <row r="11" spans="1:9" x14ac:dyDescent="0.2">
      <c r="A11" s="4"/>
      <c r="B11" s="4"/>
      <c r="C11" s="5"/>
      <c r="D11" s="5" t="str">
        <f>IF(C11="","",VLOOKUP(C11,Altersklassentabelle!$A$2:$C$96,2,FALSE))</f>
        <v/>
      </c>
      <c r="E11" s="5"/>
      <c r="F11" s="5"/>
      <c r="G11" s="6"/>
      <c r="H11" s="6"/>
      <c r="I11" s="6"/>
    </row>
    <row r="12" spans="1:9" x14ac:dyDescent="0.2">
      <c r="A12" s="4"/>
      <c r="B12" s="4"/>
      <c r="C12" s="5"/>
      <c r="D12" s="5" t="str">
        <f>IF(C12="","",VLOOKUP(C12,Altersklassentabelle!$A$2:$C$96,2,FALSE))</f>
        <v/>
      </c>
      <c r="E12" s="5"/>
      <c r="F12" s="5"/>
      <c r="G12" s="6"/>
      <c r="H12" s="6"/>
      <c r="I12" s="6"/>
    </row>
    <row r="13" spans="1:9" x14ac:dyDescent="0.2">
      <c r="A13" s="4"/>
      <c r="B13" s="4"/>
      <c r="C13" s="5"/>
      <c r="D13" s="5" t="str">
        <f>IF(C13="","",VLOOKUP(C13,Altersklassentabelle!$A$2:$C$96,2,FALSE))</f>
        <v/>
      </c>
      <c r="E13" s="5"/>
      <c r="F13" s="5"/>
      <c r="G13" s="6"/>
      <c r="H13" s="6"/>
      <c r="I13" s="6"/>
    </row>
    <row r="14" spans="1:9" x14ac:dyDescent="0.2">
      <c r="A14" s="4"/>
      <c r="B14" s="4"/>
      <c r="C14" s="5"/>
      <c r="D14" s="5" t="str">
        <f>IF(C14="","",VLOOKUP(C14,Altersklassentabelle!$A$2:$C$96,2,FALSE))</f>
        <v/>
      </c>
      <c r="E14" s="5"/>
      <c r="F14" s="5"/>
      <c r="G14" s="6"/>
      <c r="H14" s="6"/>
      <c r="I14" s="6"/>
    </row>
    <row r="15" spans="1:9" x14ac:dyDescent="0.2">
      <c r="A15" s="4"/>
      <c r="B15" s="4"/>
      <c r="C15" s="5"/>
      <c r="D15" s="5" t="str">
        <f>IF(C15="","",VLOOKUP(C15,Altersklassentabelle!$A$2:$C$96,2,FALSE))</f>
        <v/>
      </c>
      <c r="E15" s="5"/>
      <c r="F15" s="5"/>
      <c r="G15" s="6"/>
      <c r="H15" s="6"/>
      <c r="I15" s="6"/>
    </row>
    <row r="16" spans="1:9" x14ac:dyDescent="0.2">
      <c r="A16" s="4"/>
      <c r="B16" s="4"/>
      <c r="C16" s="5"/>
      <c r="D16" s="5" t="str">
        <f>IF(C16="","",VLOOKUP(C16,Altersklassentabelle!$A$2:$C$96,2,FALSE))</f>
        <v/>
      </c>
      <c r="E16" s="5"/>
      <c r="F16" s="5"/>
      <c r="G16" s="6"/>
      <c r="H16" s="6"/>
      <c r="I16" s="6"/>
    </row>
    <row r="17" spans="1:9" x14ac:dyDescent="0.2">
      <c r="A17" s="4"/>
      <c r="B17" s="4"/>
      <c r="C17" s="5"/>
      <c r="D17" s="5" t="str">
        <f>IF(C17="","",VLOOKUP(C17,Altersklassentabelle!$A$2:$C$96,2,FALSE))</f>
        <v/>
      </c>
      <c r="E17" s="5"/>
      <c r="F17" s="5"/>
      <c r="G17" s="6"/>
      <c r="H17" s="6"/>
      <c r="I17" s="6"/>
    </row>
    <row r="18" spans="1:9" x14ac:dyDescent="0.2">
      <c r="A18" s="4"/>
      <c r="B18" s="4"/>
      <c r="C18" s="5"/>
      <c r="D18" s="5" t="str">
        <f>IF(C18="","",VLOOKUP(C18,Altersklassentabelle!$A$2:$C$96,2,FALSE))</f>
        <v/>
      </c>
      <c r="E18" s="5"/>
      <c r="F18" s="5"/>
      <c r="G18" s="6"/>
      <c r="H18" s="6"/>
      <c r="I18" s="6"/>
    </row>
    <row r="19" spans="1:9" x14ac:dyDescent="0.2">
      <c r="A19" s="4"/>
      <c r="B19" s="4"/>
      <c r="C19" s="5"/>
      <c r="D19" s="5" t="str">
        <f>IF(C19="","",VLOOKUP(C19,Altersklassentabelle!$A$2:$C$96,2,FALSE))</f>
        <v/>
      </c>
      <c r="E19" s="5"/>
      <c r="F19" s="5"/>
      <c r="G19" s="6"/>
      <c r="H19" s="6"/>
      <c r="I19" s="6"/>
    </row>
    <row r="20" spans="1:9" x14ac:dyDescent="0.2">
      <c r="A20" s="4"/>
      <c r="B20" s="4"/>
      <c r="C20" s="5"/>
      <c r="D20" s="5" t="str">
        <f>IF(C20="","",VLOOKUP(C20,Altersklassentabelle!$A$2:$C$96,2,FALSE))</f>
        <v/>
      </c>
      <c r="E20" s="5"/>
      <c r="F20" s="5"/>
      <c r="G20" s="6"/>
      <c r="H20" s="6"/>
      <c r="I20" s="6"/>
    </row>
    <row r="21" spans="1:9" x14ac:dyDescent="0.2">
      <c r="A21" s="4"/>
      <c r="B21" s="4"/>
      <c r="C21" s="5"/>
      <c r="D21" s="5" t="str">
        <f>IF(C21="","",VLOOKUP(C21,Altersklassentabelle!$A$2:$C$96,2,FALSE))</f>
        <v/>
      </c>
      <c r="E21" s="5"/>
      <c r="F21" s="5"/>
      <c r="G21" s="6"/>
      <c r="H21" s="6"/>
      <c r="I21" s="6"/>
    </row>
    <row r="22" spans="1:9" x14ac:dyDescent="0.2">
      <c r="A22" s="4"/>
      <c r="B22" s="4"/>
      <c r="C22" s="5"/>
      <c r="D22" s="5" t="str">
        <f>IF(C22="","",VLOOKUP(C22,Altersklassentabelle!$A$2:$C$96,2,FALSE))</f>
        <v/>
      </c>
      <c r="E22" s="5"/>
      <c r="F22" s="5"/>
      <c r="G22" s="6"/>
      <c r="H22" s="6"/>
      <c r="I22" s="6"/>
    </row>
    <row r="23" spans="1:9" x14ac:dyDescent="0.2">
      <c r="A23" s="4"/>
      <c r="B23" s="4"/>
      <c r="C23" s="5"/>
      <c r="D23" s="5" t="str">
        <f>IF(C23="","",VLOOKUP(C23,Altersklassentabelle!$A$2:$C$96,2,FALSE))</f>
        <v/>
      </c>
      <c r="E23" s="5"/>
      <c r="F23" s="5"/>
      <c r="G23" s="6"/>
      <c r="H23" s="6"/>
      <c r="I23" s="6"/>
    </row>
    <row r="24" spans="1:9" x14ac:dyDescent="0.2">
      <c r="A24" s="4"/>
      <c r="B24" s="4"/>
      <c r="C24" s="5"/>
      <c r="D24" s="5" t="str">
        <f>IF(C24="","",VLOOKUP(C24,Altersklassentabelle!$A$2:$C$96,2,FALSE))</f>
        <v/>
      </c>
      <c r="E24" s="5"/>
      <c r="F24" s="5"/>
      <c r="G24" s="6"/>
      <c r="H24" s="6"/>
      <c r="I24" s="6"/>
    </row>
    <row r="25" spans="1:9" x14ac:dyDescent="0.2">
      <c r="A25" s="4"/>
      <c r="B25" s="4"/>
      <c r="C25" s="5"/>
      <c r="D25" s="5" t="str">
        <f>IF(C25="","",VLOOKUP(C25,Altersklassentabelle!$A$2:$C$96,2,FALSE))</f>
        <v/>
      </c>
      <c r="E25" s="5"/>
      <c r="F25" s="5"/>
      <c r="G25" s="6"/>
      <c r="H25" s="6"/>
      <c r="I25" s="6"/>
    </row>
    <row r="26" spans="1:9" x14ac:dyDescent="0.2">
      <c r="A26" s="4"/>
      <c r="B26" s="4"/>
      <c r="C26" s="5"/>
      <c r="D26" s="5" t="str">
        <f>IF(C26="","",VLOOKUP(C26,Altersklassentabelle!$A$2:$C$96,2,FALSE))</f>
        <v/>
      </c>
      <c r="E26" s="5"/>
      <c r="F26" s="5"/>
      <c r="G26" s="6"/>
      <c r="H26" s="6"/>
      <c r="I26" s="6"/>
    </row>
    <row r="27" spans="1:9" x14ac:dyDescent="0.2">
      <c r="A27" s="4"/>
      <c r="B27" s="4"/>
      <c r="C27" s="5"/>
      <c r="D27" s="5" t="str">
        <f>IF(C27="","",VLOOKUP(C27,Altersklassentabelle!$A$2:$C$96,2,FALSE))</f>
        <v/>
      </c>
      <c r="E27" s="5"/>
      <c r="F27" s="5"/>
      <c r="G27" s="6"/>
      <c r="H27" s="6"/>
      <c r="I27" s="6"/>
    </row>
  </sheetData>
  <phoneticPr fontId="0" type="noConversion"/>
  <dataValidations count="1">
    <dataValidation type="list" allowBlank="1" showInputMessage="1" showErrorMessage="1" sqref="F2:F27">
      <formula1>"w,m"</formula1>
    </dataValidation>
  </dataValidations>
  <pageMargins left="0.78740157499999996" right="0.78740157499999996" top="0.984251969" bottom="0.984251969" header="0.4921259845" footer="0.4921259845"/>
  <pageSetup paperSize="9" scale="85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Übersicht</vt:lpstr>
      <vt:lpstr>AK 10</vt:lpstr>
      <vt:lpstr>AK 11-12</vt:lpstr>
      <vt:lpstr>AK 13-14</vt:lpstr>
      <vt:lpstr>AK 15-16</vt:lpstr>
      <vt:lpstr>AK 17-18</vt:lpstr>
      <vt:lpstr>AK Offen</vt:lpstr>
      <vt:lpstr>AK 25-49</vt:lpstr>
      <vt:lpstr>AK 50-59</vt:lpstr>
      <vt:lpstr>AK 60+</vt:lpstr>
      <vt:lpstr>Altersklassentabelle</vt:lpstr>
    </vt:vector>
  </TitlesOfParts>
  <Manager>-</Manager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Meldung RuhrCup 2007</dc:title>
  <dc:subject>DLRG Wettkampf</dc:subject>
  <dc:creator>Anke Fabri</dc:creator>
  <cp:lastModifiedBy>Sandra</cp:lastModifiedBy>
  <cp:lastPrinted>2010-12-05T18:05:30Z</cp:lastPrinted>
  <dcterms:created xsi:type="dcterms:W3CDTF">2006-10-05T18:07:26Z</dcterms:created>
  <dcterms:modified xsi:type="dcterms:W3CDTF">2015-10-02T15:28:29Z</dcterms:modified>
</cp:coreProperties>
</file>